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tl\OneDrive\ドキュメント\02 public\上青木小\理科\"/>
    </mc:Choice>
  </mc:AlternateContent>
  <xr:revisionPtr revIDLastSave="0" documentId="13_ncr:1_{04713DC7-EB00-4FDA-BB5D-433DABBB4E5F}" xr6:coauthVersionLast="45" xr6:coauthVersionMax="45" xr10:uidLastSave="{00000000-0000-0000-0000-000000000000}"/>
  <bookViews>
    <workbookView xWindow="-110" yWindow="-110" windowWidth="19420" windowHeight="10560" xr2:uid="{6905B91D-E7E3-46E8-94DC-4EDE4EFE2803}"/>
  </bookViews>
  <sheets>
    <sheet name="Sheet1" sheetId="1" r:id="rId1"/>
    <sheet name="Sheet2" sheetId="2" r:id="rId2"/>
  </sheets>
  <definedNames>
    <definedName name="_xlnm.Print_Area" localSheetId="0">Sheet1!$B$1:$L$56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1" i="1" l="1"/>
  <c r="H37" i="1"/>
  <c r="H9" i="1"/>
  <c r="H10" i="1"/>
  <c r="H11" i="1"/>
  <c r="H38" i="1"/>
  <c r="H39" i="1"/>
  <c r="H40" i="1"/>
  <c r="H41" i="1"/>
  <c r="H42" i="1"/>
  <c r="H43" i="1"/>
  <c r="H52" i="1"/>
  <c r="H12" i="1"/>
  <c r="H31" i="1"/>
  <c r="H20" i="1"/>
  <c r="H13" i="1"/>
  <c r="H32" i="1"/>
  <c r="H44" i="1"/>
  <c r="H45" i="1"/>
  <c r="H46" i="1"/>
  <c r="H53" i="1"/>
  <c r="H22" i="1"/>
  <c r="H14" i="1"/>
  <c r="H54" i="1"/>
  <c r="H55" i="1"/>
  <c r="H47" i="1"/>
  <c r="H48" i="1"/>
  <c r="H49" i="1"/>
  <c r="H27" i="1"/>
  <c r="H28" i="1"/>
  <c r="H33" i="1"/>
  <c r="H15" i="1"/>
  <c r="H16" i="1"/>
  <c r="H17" i="1"/>
  <c r="H29" i="1"/>
  <c r="H30" i="1"/>
  <c r="H34" i="1"/>
  <c r="H2" i="1"/>
  <c r="H3" i="1"/>
  <c r="H4" i="1"/>
  <c r="H5" i="1"/>
  <c r="H18" i="1"/>
  <c r="H6" i="1"/>
  <c r="H35" i="1"/>
  <c r="H19" i="1"/>
  <c r="H7" i="1"/>
  <c r="H56" i="1"/>
  <c r="H36" i="1"/>
  <c r="H23" i="1"/>
  <c r="H21" i="1"/>
  <c r="H8" i="1"/>
  <c r="H24" i="1"/>
  <c r="H25" i="1"/>
  <c r="H2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50" i="1"/>
  <c r="L1" i="1" l="1"/>
</calcChain>
</file>

<file path=xl/sharedStrings.xml><?xml version="1.0" encoding="utf-8"?>
<sst xmlns="http://schemas.openxmlformats.org/spreadsheetml/2006/main" count="224" uniqueCount="118">
  <si>
    <t>品目</t>
    <rPh sb="0" eb="2">
      <t>ヒンモク</t>
    </rPh>
    <phoneticPr fontId="1"/>
  </si>
  <si>
    <t>学年</t>
    <rPh sb="0" eb="2">
      <t>ガクネン</t>
    </rPh>
    <phoneticPr fontId="1"/>
  </si>
  <si>
    <t>メーカー品番</t>
    <rPh sb="4" eb="6">
      <t>ヒンバン</t>
    </rPh>
    <phoneticPr fontId="1"/>
  </si>
  <si>
    <t>数量</t>
    <rPh sb="0" eb="2">
      <t>スウリョウ</t>
    </rPh>
    <phoneticPr fontId="1"/>
  </si>
  <si>
    <t>税込単価</t>
    <rPh sb="0" eb="2">
      <t>ゼイコミ</t>
    </rPh>
    <rPh sb="2" eb="4">
      <t>タンカ</t>
    </rPh>
    <phoneticPr fontId="1"/>
  </si>
  <si>
    <t>金額</t>
    <rPh sb="0" eb="2">
      <t>キンガク</t>
    </rPh>
    <phoneticPr fontId="1"/>
  </si>
  <si>
    <t>業者等</t>
    <rPh sb="0" eb="2">
      <t>ギョウシャ</t>
    </rPh>
    <rPh sb="2" eb="3">
      <t>トウ</t>
    </rPh>
    <phoneticPr fontId="1"/>
  </si>
  <si>
    <t>6年</t>
  </si>
  <si>
    <t>共通</t>
  </si>
  <si>
    <t>単元</t>
    <rPh sb="0" eb="2">
      <t>タンゲン</t>
    </rPh>
    <phoneticPr fontId="1"/>
  </si>
  <si>
    <t>8－615－2004</t>
    <phoneticPr fontId="1"/>
  </si>
  <si>
    <t>集気びん用ふた（円形）250ml用</t>
    <rPh sb="0" eb="2">
      <t>シュウキ</t>
    </rPh>
    <rPh sb="4" eb="5">
      <t>ヨウ</t>
    </rPh>
    <rPh sb="8" eb="10">
      <t>エンケイ</t>
    </rPh>
    <rPh sb="16" eb="17">
      <t>ヨウ</t>
    </rPh>
    <phoneticPr fontId="1"/>
  </si>
  <si>
    <t>8－615－2005</t>
  </si>
  <si>
    <t>集気びん用ふた（円形）500ml用</t>
    <rPh sb="0" eb="2">
      <t>シュウキ</t>
    </rPh>
    <rPh sb="4" eb="5">
      <t>ヨウ</t>
    </rPh>
    <rPh sb="8" eb="10">
      <t>エンケイ</t>
    </rPh>
    <rPh sb="16" eb="17">
      <t>ヨウ</t>
    </rPh>
    <phoneticPr fontId="1"/>
  </si>
  <si>
    <t>コルク栓</t>
    <rPh sb="3" eb="4">
      <t>セン</t>
    </rPh>
    <phoneticPr fontId="1"/>
  </si>
  <si>
    <t>8－615－0767（10個入り）</t>
    <rPh sb="13" eb="14">
      <t>コ</t>
    </rPh>
    <rPh sb="14" eb="15">
      <t>イ</t>
    </rPh>
    <phoneticPr fontId="1"/>
  </si>
  <si>
    <t>実験用気体（二酸化炭素）</t>
    <rPh sb="0" eb="3">
      <t>ジッケンヨウ</t>
    </rPh>
    <rPh sb="3" eb="5">
      <t>キタイ</t>
    </rPh>
    <rPh sb="6" eb="9">
      <t>ニサンカ</t>
    </rPh>
    <rPh sb="9" eb="11">
      <t>タンソ</t>
    </rPh>
    <phoneticPr fontId="1"/>
  </si>
  <si>
    <t>実験用気体（酸素）</t>
    <rPh sb="0" eb="3">
      <t>ジッケンヨウ</t>
    </rPh>
    <rPh sb="3" eb="5">
      <t>キタイ</t>
    </rPh>
    <rPh sb="6" eb="8">
      <t>サンソ</t>
    </rPh>
    <phoneticPr fontId="1"/>
  </si>
  <si>
    <t>実験用気体（窒素）</t>
    <rPh sb="0" eb="3">
      <t>ジッケンヨウ</t>
    </rPh>
    <rPh sb="3" eb="5">
      <t>キタイ</t>
    </rPh>
    <rPh sb="6" eb="8">
      <t>チッソ</t>
    </rPh>
    <phoneticPr fontId="1"/>
  </si>
  <si>
    <t>気体検知管（酸素6-24%)</t>
    <rPh sb="0" eb="2">
      <t>キタイ</t>
    </rPh>
    <rPh sb="2" eb="5">
      <t>ケンチカン</t>
    </rPh>
    <rPh sb="6" eb="8">
      <t>サンソ</t>
    </rPh>
    <phoneticPr fontId="1"/>
  </si>
  <si>
    <t>気体検知管（二酸化炭素00.3-1%)</t>
    <rPh sb="0" eb="2">
      <t>キタイ</t>
    </rPh>
    <rPh sb="2" eb="5">
      <t>ケンチカン</t>
    </rPh>
    <rPh sb="6" eb="9">
      <t>ニサンカ</t>
    </rPh>
    <rPh sb="9" eb="11">
      <t>タンソ</t>
    </rPh>
    <phoneticPr fontId="1"/>
  </si>
  <si>
    <t>ビニール袋</t>
    <rPh sb="4" eb="5">
      <t>ブクロ</t>
    </rPh>
    <phoneticPr fontId="1"/>
  </si>
  <si>
    <t>着色用製剤（実験用）</t>
    <rPh sb="0" eb="3">
      <t>チャクショクヨウ</t>
    </rPh>
    <rPh sb="3" eb="5">
      <t>セイザイ</t>
    </rPh>
    <rPh sb="6" eb="9">
      <t>ジッケンヨウ</t>
    </rPh>
    <phoneticPr fontId="1"/>
  </si>
  <si>
    <t>8－615－1158</t>
    <phoneticPr fontId="1"/>
  </si>
  <si>
    <t>ホウセンカ種子</t>
    <rPh sb="5" eb="7">
      <t>シュシ</t>
    </rPh>
    <phoneticPr fontId="1"/>
  </si>
  <si>
    <t>チャッカマン</t>
    <phoneticPr fontId="1"/>
  </si>
  <si>
    <t>ユニディー</t>
  </si>
  <si>
    <t>微生物観察　水たまグラス　40倍用</t>
    <rPh sb="0" eb="3">
      <t>ビセイブツ</t>
    </rPh>
    <rPh sb="3" eb="5">
      <t>カンサツ</t>
    </rPh>
    <rPh sb="6" eb="7">
      <t>ミズ</t>
    </rPh>
    <phoneticPr fontId="1"/>
  </si>
  <si>
    <t>8－615－3350（10枚入り）　40倍用</t>
    <rPh sb="13" eb="15">
      <t>マイイ</t>
    </rPh>
    <rPh sb="20" eb="21">
      <t>バイ</t>
    </rPh>
    <rPh sb="21" eb="22">
      <t>ヨウ</t>
    </rPh>
    <phoneticPr fontId="1"/>
  </si>
  <si>
    <t>ジャガイモ種芋</t>
    <rPh sb="5" eb="7">
      <t>タネイモ</t>
    </rPh>
    <phoneticPr fontId="1"/>
  </si>
  <si>
    <t>アンモニア</t>
    <phoneticPr fontId="1"/>
  </si>
  <si>
    <t>炭酸水素ナトリウム</t>
    <rPh sb="0" eb="2">
      <t>タンサン</t>
    </rPh>
    <rPh sb="2" eb="4">
      <t>スイソ</t>
    </rPh>
    <phoneticPr fontId="1"/>
  </si>
  <si>
    <t>水酸化カルシウム</t>
    <rPh sb="0" eb="3">
      <t>スイサンカ</t>
    </rPh>
    <phoneticPr fontId="1"/>
  </si>
  <si>
    <t>備考（カタログページ）</t>
    <rPh sb="0" eb="2">
      <t>ビコウ</t>
    </rPh>
    <phoneticPr fontId="1"/>
  </si>
  <si>
    <t>ｐ50</t>
    <phoneticPr fontId="1"/>
  </si>
  <si>
    <t>ｐ60</t>
    <phoneticPr fontId="1"/>
  </si>
  <si>
    <t>p216</t>
    <phoneticPr fontId="1"/>
  </si>
  <si>
    <t>アンモニア水用</t>
    <rPh sb="5" eb="6">
      <t>スイ</t>
    </rPh>
    <rPh sb="6" eb="7">
      <t>ヨウ</t>
    </rPh>
    <phoneticPr fontId="1"/>
  </si>
  <si>
    <t>炭酸水作製用</t>
    <rPh sb="0" eb="3">
      <t>タンサンスイ</t>
    </rPh>
    <rPh sb="3" eb="5">
      <t>サクセイ</t>
    </rPh>
    <rPh sb="5" eb="6">
      <t>ヨウ</t>
    </rPh>
    <phoneticPr fontId="1"/>
  </si>
  <si>
    <t>石灰水作製用</t>
    <rPh sb="0" eb="3">
      <t>セッカイスイ</t>
    </rPh>
    <rPh sb="3" eb="6">
      <t>サクセイヨウ</t>
    </rPh>
    <phoneticPr fontId="1"/>
  </si>
  <si>
    <t>カセットコンロ用ガスボンベ</t>
    <rPh sb="7" eb="8">
      <t>ヨウ</t>
    </rPh>
    <phoneticPr fontId="1"/>
  </si>
  <si>
    <t>3本組</t>
    <rPh sb="1" eb="2">
      <t>ボン</t>
    </rPh>
    <rPh sb="2" eb="3">
      <t>グミ</t>
    </rPh>
    <phoneticPr fontId="1"/>
  </si>
  <si>
    <t>色つき蒸発皿</t>
    <rPh sb="0" eb="1">
      <t>イロ</t>
    </rPh>
    <rPh sb="3" eb="5">
      <t>ジョウハツ</t>
    </rPh>
    <rPh sb="5" eb="6">
      <t>ザラ</t>
    </rPh>
    <phoneticPr fontId="1"/>
  </si>
  <si>
    <t>8－615－1319（10個入り）</t>
    <rPh sb="13" eb="14">
      <t>コ</t>
    </rPh>
    <rPh sb="14" eb="15">
      <t>イ</t>
    </rPh>
    <phoneticPr fontId="1"/>
  </si>
  <si>
    <t>ウチダス</t>
  </si>
  <si>
    <t>p73</t>
    <phoneticPr fontId="1"/>
  </si>
  <si>
    <t>8－615－1535</t>
    <phoneticPr fontId="1"/>
  </si>
  <si>
    <t>8－615－1536</t>
  </si>
  <si>
    <t>リトマス試験紙　青　500枚入り</t>
    <rPh sb="4" eb="7">
      <t>シケンシ</t>
    </rPh>
    <rPh sb="8" eb="9">
      <t>アオ</t>
    </rPh>
    <rPh sb="13" eb="15">
      <t>マイイ</t>
    </rPh>
    <phoneticPr fontId="1"/>
  </si>
  <si>
    <t>リトマス試験紙　赤　500枚入り</t>
    <rPh sb="4" eb="7">
      <t>シケンシ</t>
    </rPh>
    <rPh sb="8" eb="9">
      <t>アカ</t>
    </rPh>
    <rPh sb="13" eb="15">
      <t>マイイ</t>
    </rPh>
    <phoneticPr fontId="1"/>
  </si>
  <si>
    <t>アルミニウム板　45×150</t>
    <rPh sb="6" eb="7">
      <t>イタ</t>
    </rPh>
    <phoneticPr fontId="1"/>
  </si>
  <si>
    <t>8－615－1172</t>
    <phoneticPr fontId="1"/>
  </si>
  <si>
    <t>合計金額</t>
    <rPh sb="0" eb="2">
      <t>ゴウケイ</t>
    </rPh>
    <rPh sb="2" eb="4">
      <t>キンガク</t>
    </rPh>
    <phoneticPr fontId="1"/>
  </si>
  <si>
    <t>500g</t>
    <phoneticPr fontId="1"/>
  </si>
  <si>
    <t>東和産商</t>
  </si>
  <si>
    <t>マッチ　大箱</t>
    <rPh sb="4" eb="6">
      <t>オオバコ</t>
    </rPh>
    <phoneticPr fontId="1"/>
  </si>
  <si>
    <t>マッチ　小箱（12個入り）</t>
    <rPh sb="4" eb="6">
      <t>コバコ</t>
    </rPh>
    <rPh sb="9" eb="10">
      <t>コ</t>
    </rPh>
    <rPh sb="10" eb="11">
      <t>イ</t>
    </rPh>
    <phoneticPr fontId="1"/>
  </si>
  <si>
    <t>インゲンマメの種子</t>
    <rPh sb="7" eb="9">
      <t>シュシ</t>
    </rPh>
    <phoneticPr fontId="1"/>
  </si>
  <si>
    <t>アサガオの種子</t>
    <rPh sb="5" eb="6">
      <t>タネ</t>
    </rPh>
    <rPh sb="6" eb="7">
      <t>コ</t>
    </rPh>
    <phoneticPr fontId="1"/>
  </si>
  <si>
    <t>カッターナイフ</t>
    <phoneticPr fontId="1"/>
  </si>
  <si>
    <t>液体肥料</t>
    <rPh sb="0" eb="2">
      <t>エキタイ</t>
    </rPh>
    <rPh sb="2" eb="4">
      <t>ヒリョウ</t>
    </rPh>
    <phoneticPr fontId="1"/>
  </si>
  <si>
    <t>メダカ</t>
    <phoneticPr fontId="1"/>
  </si>
  <si>
    <t>棒びん（スチロール製　押しぶたタイプ）120ml</t>
    <rPh sb="0" eb="1">
      <t>ボウ</t>
    </rPh>
    <rPh sb="9" eb="10">
      <t>セイ</t>
    </rPh>
    <rPh sb="11" eb="12">
      <t>オ</t>
    </rPh>
    <phoneticPr fontId="1"/>
  </si>
  <si>
    <t>8-615-1392 (10個入り）</t>
    <rPh sb="14" eb="15">
      <t>コ</t>
    </rPh>
    <rPh sb="15" eb="16">
      <t>イ</t>
    </rPh>
    <phoneticPr fontId="1"/>
  </si>
  <si>
    <t>ビー玉</t>
    <rPh sb="2" eb="3">
      <t>ダマ</t>
    </rPh>
    <phoneticPr fontId="1"/>
  </si>
  <si>
    <t>ｐ286</t>
    <phoneticPr fontId="1"/>
  </si>
  <si>
    <t>木球　18（径）mm</t>
    <rPh sb="0" eb="1">
      <t>モク</t>
    </rPh>
    <rPh sb="1" eb="2">
      <t>キュウ</t>
    </rPh>
    <rPh sb="6" eb="7">
      <t>ケイ</t>
    </rPh>
    <phoneticPr fontId="1"/>
  </si>
  <si>
    <t>8-615-1831（10個入り）</t>
    <rPh sb="13" eb="15">
      <t>コイ</t>
    </rPh>
    <phoneticPr fontId="1"/>
  </si>
  <si>
    <t>金属球（鋼球）　19（径）mm</t>
    <rPh sb="0" eb="2">
      <t>キンゾク</t>
    </rPh>
    <rPh sb="2" eb="3">
      <t>キュウ</t>
    </rPh>
    <rPh sb="4" eb="6">
      <t>コウキュウ</t>
    </rPh>
    <rPh sb="11" eb="12">
      <t>ケイ</t>
    </rPh>
    <phoneticPr fontId="1"/>
  </si>
  <si>
    <t>8-615-9192（10個入り）</t>
    <rPh sb="13" eb="15">
      <t>コイ</t>
    </rPh>
    <phoneticPr fontId="1"/>
  </si>
  <si>
    <t>p154</t>
    <phoneticPr fontId="1"/>
  </si>
  <si>
    <t>8-608-2225</t>
    <phoneticPr fontId="1"/>
  </si>
  <si>
    <t>デジタルタイマー</t>
    <phoneticPr fontId="1"/>
  </si>
  <si>
    <t>5年</t>
  </si>
  <si>
    <t>グラフプロット用</t>
    <rPh sb="7" eb="8">
      <t>ヨウ</t>
    </rPh>
    <phoneticPr fontId="1"/>
  </si>
  <si>
    <t>工作用紙</t>
    <rPh sb="0" eb="2">
      <t>コウサク</t>
    </rPh>
    <rPh sb="2" eb="4">
      <t>ヨウシ</t>
    </rPh>
    <phoneticPr fontId="1"/>
  </si>
  <si>
    <t>学年教材費</t>
  </si>
  <si>
    <t>油粘土</t>
    <rPh sb="0" eb="1">
      <t>アブラ</t>
    </rPh>
    <rPh sb="1" eb="3">
      <t>ネンド</t>
    </rPh>
    <phoneticPr fontId="1"/>
  </si>
  <si>
    <t>1箱10本</t>
    <rPh sb="1" eb="2">
      <t>ハコ</t>
    </rPh>
    <rPh sb="4" eb="5">
      <t>ホン</t>
    </rPh>
    <phoneticPr fontId="1"/>
  </si>
  <si>
    <t>1箱5本</t>
    <rPh sb="1" eb="2">
      <t>ハコ</t>
    </rPh>
    <rPh sb="3" eb="4">
      <t>ホン</t>
    </rPh>
    <phoneticPr fontId="1"/>
  </si>
  <si>
    <t>100枚入り</t>
    <rPh sb="3" eb="5">
      <t>マイイ</t>
    </rPh>
    <phoneticPr fontId="1"/>
  </si>
  <si>
    <t>ゴム管　内径5㎜</t>
    <rPh sb="2" eb="3">
      <t>カン</t>
    </rPh>
    <rPh sb="4" eb="6">
      <t>ナイケイ</t>
    </rPh>
    <phoneticPr fontId="1"/>
  </si>
  <si>
    <t>5ｍ</t>
    <phoneticPr fontId="1"/>
  </si>
  <si>
    <t>ゴム栓　no.2</t>
    <rPh sb="2" eb="3">
      <t>セン</t>
    </rPh>
    <phoneticPr fontId="1"/>
  </si>
  <si>
    <t>18㎜　10個入り）</t>
    <rPh sb="6" eb="8">
      <t>コイ</t>
    </rPh>
    <phoneticPr fontId="1"/>
  </si>
  <si>
    <t>脱脂綿　500g</t>
    <rPh sb="0" eb="3">
      <t>ダッシメン</t>
    </rPh>
    <phoneticPr fontId="1"/>
  </si>
  <si>
    <t>8－620－3009</t>
    <phoneticPr fontId="1"/>
  </si>
  <si>
    <t>パーライト　3Ⅼ</t>
    <phoneticPr fontId="1"/>
  </si>
  <si>
    <t>ハイポネックス</t>
    <phoneticPr fontId="1"/>
  </si>
  <si>
    <t>タコ糸　1.5㎜径</t>
    <rPh sb="2" eb="3">
      <t>イト</t>
    </rPh>
    <rPh sb="8" eb="9">
      <t>ケイ</t>
    </rPh>
    <phoneticPr fontId="1"/>
  </si>
  <si>
    <t>濃エナメル線ボビン巻　0.35㎜径×14m</t>
    <rPh sb="0" eb="1">
      <t>コ</t>
    </rPh>
    <rPh sb="5" eb="6">
      <t>セン</t>
    </rPh>
    <rPh sb="9" eb="10">
      <t>マ</t>
    </rPh>
    <rPh sb="16" eb="17">
      <t>ケイ</t>
    </rPh>
    <phoneticPr fontId="1"/>
  </si>
  <si>
    <t>8－615－2530（10個入り）</t>
    <rPh sb="13" eb="15">
      <t>コイ</t>
    </rPh>
    <phoneticPr fontId="1"/>
  </si>
  <si>
    <t>乾電池　単3　100本パック</t>
    <rPh sb="0" eb="3">
      <t>カンデンチ</t>
    </rPh>
    <rPh sb="4" eb="5">
      <t>タン</t>
    </rPh>
    <rPh sb="10" eb="11">
      <t>ホン</t>
    </rPh>
    <phoneticPr fontId="1"/>
  </si>
  <si>
    <t>8－615-3833</t>
    <phoneticPr fontId="1"/>
  </si>
  <si>
    <t>優先順位低</t>
    <rPh sb="0" eb="2">
      <t>ユウセン</t>
    </rPh>
    <rPh sb="2" eb="4">
      <t>ジュンイ</t>
    </rPh>
    <rPh sb="4" eb="5">
      <t>テイ</t>
    </rPh>
    <phoneticPr fontId="1"/>
  </si>
  <si>
    <t>マイタック　カラーラベル　8㎜径</t>
    <rPh sb="15" eb="16">
      <t>ケイ</t>
    </rPh>
    <phoneticPr fontId="1"/>
  </si>
  <si>
    <t>ニチバン　赤　黄　緑　青</t>
    <rPh sb="5" eb="6">
      <t>アカ</t>
    </rPh>
    <rPh sb="7" eb="8">
      <t>キ</t>
    </rPh>
    <rPh sb="9" eb="10">
      <t>ミドリ</t>
    </rPh>
    <rPh sb="11" eb="12">
      <t>アオ</t>
    </rPh>
    <phoneticPr fontId="1"/>
  </si>
  <si>
    <t>50枚1組</t>
    <rPh sb="2" eb="3">
      <t>マイ</t>
    </rPh>
    <rPh sb="4" eb="5">
      <t>クミ</t>
    </rPh>
    <phoneticPr fontId="1"/>
  </si>
  <si>
    <t>釘　10㎝</t>
    <rPh sb="0" eb="1">
      <t>クギ</t>
    </rPh>
    <phoneticPr fontId="1"/>
  </si>
  <si>
    <t>10個一袋</t>
    <rPh sb="2" eb="3">
      <t>コ</t>
    </rPh>
    <rPh sb="3" eb="5">
      <t>ヒトフクロ</t>
    </rPh>
    <phoneticPr fontId="1"/>
  </si>
  <si>
    <t>ヨウ素溶液</t>
    <rPh sb="2" eb="3">
      <t>ソ</t>
    </rPh>
    <rPh sb="3" eb="5">
      <t>ヨウエキ</t>
    </rPh>
    <phoneticPr fontId="1"/>
  </si>
  <si>
    <t>100ml</t>
    <phoneticPr fontId="1"/>
  </si>
  <si>
    <t>8－637－9615　20粒5袋</t>
    <rPh sb="13" eb="14">
      <t>ツブ</t>
    </rPh>
    <rPh sb="15" eb="16">
      <t>フクロ</t>
    </rPh>
    <phoneticPr fontId="1"/>
  </si>
  <si>
    <t>8－637－9601　20粒5袋</t>
    <phoneticPr fontId="1"/>
  </si>
  <si>
    <t>8－615－3220</t>
    <phoneticPr fontId="1"/>
  </si>
  <si>
    <t>食塩　1㎏</t>
    <rPh sb="0" eb="2">
      <t>ショクエン</t>
    </rPh>
    <phoneticPr fontId="1"/>
  </si>
  <si>
    <t>8－615－1164</t>
    <phoneticPr fontId="1"/>
  </si>
  <si>
    <t>カリミョウバン　大粒100g</t>
    <rPh sb="8" eb="10">
      <t>オオツブ</t>
    </rPh>
    <phoneticPr fontId="1"/>
  </si>
  <si>
    <t>100ｇ</t>
    <phoneticPr fontId="1"/>
  </si>
  <si>
    <t>除菌もできるクエン酸</t>
    <rPh sb="0" eb="2">
      <t>ジョキン</t>
    </rPh>
    <rPh sb="9" eb="10">
      <t>サン</t>
    </rPh>
    <phoneticPr fontId="1"/>
  </si>
  <si>
    <t>8－637－7215</t>
    <phoneticPr fontId="1"/>
  </si>
  <si>
    <t>ガスボンベ（チャッカマン用）</t>
    <rPh sb="12" eb="13">
      <t>ヨウ</t>
    </rPh>
    <phoneticPr fontId="1"/>
  </si>
  <si>
    <t>線香</t>
    <rPh sb="0" eb="2">
      <t>センコウ</t>
    </rPh>
    <phoneticPr fontId="1"/>
  </si>
  <si>
    <t>エナメル線巻き機</t>
    <rPh sb="4" eb="5">
      <t>セン</t>
    </rPh>
    <rPh sb="5" eb="6">
      <t>マ</t>
    </rPh>
    <rPh sb="7" eb="8">
      <t>キ</t>
    </rPh>
    <phoneticPr fontId="1"/>
  </si>
  <si>
    <t>8－615－3070</t>
    <phoneticPr fontId="1"/>
  </si>
  <si>
    <t>金魚の餌300g</t>
    <rPh sb="0" eb="2">
      <t>キンギョ</t>
    </rPh>
    <rPh sb="3" eb="4">
      <t>エサ</t>
    </rPh>
    <phoneticPr fontId="1"/>
  </si>
  <si>
    <t>ラップ</t>
    <phoneticPr fontId="1"/>
  </si>
  <si>
    <t>アルミホイル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</si>
</sst>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9" fontId="0" fillId="0" borderId="0" xfId="0" applyNumberFormat="1">
      <alignment vertical="center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179" fontId="0" fillId="0" borderId="1" xfId="0" applyNumberForma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4605-F7E8-4607-8147-0F4F4C6E019A}">
  <sheetPr>
    <pageSetUpPr fitToPage="1"/>
  </sheetPr>
  <dimension ref="A1:L299"/>
  <sheetViews>
    <sheetView tabSelected="1" workbookViewId="0">
      <pane ySplit="1" topLeftCell="A47" activePane="bottomLeft" state="frozen"/>
      <selection pane="bottomLeft" activeCell="L1" sqref="L1"/>
    </sheetView>
  </sheetViews>
  <sheetFormatPr defaultRowHeight="18" x14ac:dyDescent="0.55000000000000004"/>
  <cols>
    <col min="2" max="2" width="4.83203125" bestFit="1" customWidth="1"/>
    <col min="3" max="3" width="4.83203125" hidden="1" customWidth="1"/>
    <col min="4" max="4" width="35.08203125" style="5" customWidth="1"/>
    <col min="5" max="5" width="24.08203125" style="5" customWidth="1"/>
    <col min="6" max="6" width="8.5" style="1" bestFit="1" customWidth="1"/>
    <col min="7" max="7" width="4.83203125" bestFit="1" customWidth="1"/>
    <col min="8" max="8" width="7.1640625" style="1" bestFit="1" customWidth="1"/>
    <col min="9" max="9" width="10.4140625" bestFit="1" customWidth="1"/>
    <col min="10" max="10" width="15.25" style="5" customWidth="1"/>
    <col min="11" max="11" width="8.5" bestFit="1" customWidth="1"/>
    <col min="12" max="12" width="8.1640625" bestFit="1" customWidth="1"/>
  </cols>
  <sheetData>
    <row r="1" spans="1:12" x14ac:dyDescent="0.55000000000000004">
      <c r="B1" s="2" t="s">
        <v>1</v>
      </c>
      <c r="C1" s="2" t="s">
        <v>9</v>
      </c>
      <c r="D1" s="4" t="s">
        <v>0</v>
      </c>
      <c r="E1" s="4" t="s">
        <v>2</v>
      </c>
      <c r="F1" s="3" t="s">
        <v>4</v>
      </c>
      <c r="G1" s="2" t="s">
        <v>3</v>
      </c>
      <c r="H1" s="3" t="s">
        <v>5</v>
      </c>
      <c r="I1" s="2" t="s">
        <v>6</v>
      </c>
      <c r="J1" s="6" t="s">
        <v>33</v>
      </c>
      <c r="K1" t="s">
        <v>52</v>
      </c>
      <c r="L1" s="1">
        <f>SUM(H2:H299)</f>
        <v>133543</v>
      </c>
    </row>
    <row r="2" spans="1:12" x14ac:dyDescent="0.55000000000000004">
      <c r="A2">
        <v>4</v>
      </c>
      <c r="B2" s="2" t="s">
        <v>73</v>
      </c>
      <c r="C2" s="2"/>
      <c r="D2" s="4" t="s">
        <v>62</v>
      </c>
      <c r="E2" s="4" t="s">
        <v>63</v>
      </c>
      <c r="F2" s="3">
        <v>2530</v>
      </c>
      <c r="G2" s="2">
        <v>3</v>
      </c>
      <c r="H2" s="3">
        <f>F2*G2</f>
        <v>7590</v>
      </c>
      <c r="I2" s="2" t="s">
        <v>44</v>
      </c>
      <c r="J2" s="4"/>
    </row>
    <row r="3" spans="1:12" x14ac:dyDescent="0.55000000000000004">
      <c r="A3">
        <v>5</v>
      </c>
      <c r="B3" s="2" t="s">
        <v>73</v>
      </c>
      <c r="C3" s="2"/>
      <c r="D3" s="4" t="s">
        <v>64</v>
      </c>
      <c r="E3" s="4" t="s">
        <v>71</v>
      </c>
      <c r="F3" s="3">
        <v>187</v>
      </c>
      <c r="G3" s="2">
        <v>2</v>
      </c>
      <c r="H3" s="3">
        <f>F3*G3</f>
        <v>374</v>
      </c>
      <c r="I3" s="2" t="s">
        <v>44</v>
      </c>
      <c r="J3" s="4" t="s">
        <v>65</v>
      </c>
    </row>
    <row r="4" spans="1:12" x14ac:dyDescent="0.55000000000000004">
      <c r="A4">
        <v>6</v>
      </c>
      <c r="B4" s="2" t="s">
        <v>73</v>
      </c>
      <c r="C4" s="2"/>
      <c r="D4" s="4" t="s">
        <v>66</v>
      </c>
      <c r="E4" s="4" t="s">
        <v>67</v>
      </c>
      <c r="F4" s="3">
        <v>501</v>
      </c>
      <c r="G4" s="2">
        <v>2</v>
      </c>
      <c r="H4" s="3">
        <f>F4*G4</f>
        <v>1002</v>
      </c>
      <c r="I4" s="2" t="s">
        <v>44</v>
      </c>
      <c r="J4" s="4" t="s">
        <v>70</v>
      </c>
    </row>
    <row r="5" spans="1:12" x14ac:dyDescent="0.55000000000000004">
      <c r="A5">
        <v>14</v>
      </c>
      <c r="B5" s="2" t="s">
        <v>73</v>
      </c>
      <c r="C5" s="2"/>
      <c r="D5" s="4" t="s">
        <v>68</v>
      </c>
      <c r="E5" s="4" t="s">
        <v>69</v>
      </c>
      <c r="F5" s="3">
        <v>1758</v>
      </c>
      <c r="G5" s="2">
        <v>2</v>
      </c>
      <c r="H5" s="3">
        <f>F5*G5</f>
        <v>3516</v>
      </c>
      <c r="I5" s="2" t="s">
        <v>44</v>
      </c>
      <c r="J5" s="4" t="s">
        <v>70</v>
      </c>
    </row>
    <row r="6" spans="1:12" x14ac:dyDescent="0.55000000000000004">
      <c r="A6">
        <v>17</v>
      </c>
      <c r="B6" s="2" t="s">
        <v>73</v>
      </c>
      <c r="C6" s="2"/>
      <c r="D6" s="4" t="s">
        <v>90</v>
      </c>
      <c r="E6" s="4" t="s">
        <v>91</v>
      </c>
      <c r="F6" s="3">
        <v>1672</v>
      </c>
      <c r="G6" s="2">
        <v>1</v>
      </c>
      <c r="H6" s="3">
        <f>F6*G6</f>
        <v>1672</v>
      </c>
      <c r="I6" s="2" t="s">
        <v>44</v>
      </c>
      <c r="J6" s="4"/>
    </row>
    <row r="7" spans="1:12" x14ac:dyDescent="0.55000000000000004">
      <c r="A7">
        <v>24</v>
      </c>
      <c r="B7" s="2" t="s">
        <v>73</v>
      </c>
      <c r="C7" s="2"/>
      <c r="D7" s="4" t="s">
        <v>72</v>
      </c>
      <c r="E7" s="4" t="s">
        <v>93</v>
      </c>
      <c r="F7" s="3">
        <v>1265</v>
      </c>
      <c r="G7" s="2">
        <v>10</v>
      </c>
      <c r="H7" s="3">
        <f>F7*G7</f>
        <v>12650</v>
      </c>
      <c r="I7" s="2" t="s">
        <v>44</v>
      </c>
      <c r="J7" s="4" t="s">
        <v>94</v>
      </c>
    </row>
    <row r="8" spans="1:12" x14ac:dyDescent="0.55000000000000004">
      <c r="A8">
        <v>39</v>
      </c>
      <c r="B8" s="2" t="s">
        <v>73</v>
      </c>
      <c r="C8" s="2"/>
      <c r="D8" s="4" t="s">
        <v>113</v>
      </c>
      <c r="E8" s="4" t="s">
        <v>114</v>
      </c>
      <c r="F8" s="3">
        <v>7700</v>
      </c>
      <c r="G8" s="2">
        <v>1</v>
      </c>
      <c r="H8" s="3">
        <f>F8*G8</f>
        <v>7700</v>
      </c>
      <c r="I8" s="2" t="s">
        <v>44</v>
      </c>
      <c r="J8" s="4"/>
    </row>
    <row r="9" spans="1:12" x14ac:dyDescent="0.55000000000000004">
      <c r="A9">
        <v>40</v>
      </c>
      <c r="B9" s="2" t="s">
        <v>7</v>
      </c>
      <c r="C9" s="2"/>
      <c r="D9" s="4" t="s">
        <v>11</v>
      </c>
      <c r="E9" s="4" t="s">
        <v>10</v>
      </c>
      <c r="F9" s="3">
        <v>63</v>
      </c>
      <c r="G9" s="2">
        <v>12</v>
      </c>
      <c r="H9" s="3">
        <f>F9*G9</f>
        <v>756</v>
      </c>
      <c r="I9" s="2" t="s">
        <v>44</v>
      </c>
      <c r="J9" s="4" t="s">
        <v>34</v>
      </c>
    </row>
    <row r="10" spans="1:12" x14ac:dyDescent="0.55000000000000004">
      <c r="A10">
        <v>41</v>
      </c>
      <c r="B10" s="2" t="s">
        <v>7</v>
      </c>
      <c r="C10" s="2"/>
      <c r="D10" s="4" t="s">
        <v>13</v>
      </c>
      <c r="E10" s="4" t="s">
        <v>12</v>
      </c>
      <c r="F10" s="3">
        <v>89</v>
      </c>
      <c r="G10" s="2">
        <v>12</v>
      </c>
      <c r="H10" s="3">
        <f>F10*G10</f>
        <v>1068</v>
      </c>
      <c r="I10" s="2" t="s">
        <v>44</v>
      </c>
      <c r="J10" s="4" t="s">
        <v>34</v>
      </c>
    </row>
    <row r="11" spans="1:12" x14ac:dyDescent="0.55000000000000004">
      <c r="A11">
        <v>42</v>
      </c>
      <c r="B11" s="2" t="s">
        <v>7</v>
      </c>
      <c r="C11" s="2"/>
      <c r="D11" s="4" t="s">
        <v>14</v>
      </c>
      <c r="E11" s="4" t="s">
        <v>15</v>
      </c>
      <c r="F11" s="3">
        <v>331</v>
      </c>
      <c r="G11" s="2">
        <v>3</v>
      </c>
      <c r="H11" s="3">
        <f>F11*G11</f>
        <v>993</v>
      </c>
      <c r="I11" s="2" t="s">
        <v>44</v>
      </c>
      <c r="J11" s="4" t="s">
        <v>35</v>
      </c>
    </row>
    <row r="12" spans="1:12" x14ac:dyDescent="0.55000000000000004">
      <c r="A12">
        <v>44</v>
      </c>
      <c r="B12" s="2" t="s">
        <v>7</v>
      </c>
      <c r="C12" s="2"/>
      <c r="D12" s="4" t="s">
        <v>22</v>
      </c>
      <c r="E12" s="4" t="s">
        <v>23</v>
      </c>
      <c r="F12" s="3">
        <v>836</v>
      </c>
      <c r="G12" s="2">
        <v>1</v>
      </c>
      <c r="H12" s="3">
        <f>F12*G12</f>
        <v>836</v>
      </c>
      <c r="I12" s="2" t="s">
        <v>44</v>
      </c>
      <c r="J12" s="4"/>
    </row>
    <row r="13" spans="1:12" x14ac:dyDescent="0.55000000000000004">
      <c r="A13">
        <v>47</v>
      </c>
      <c r="B13" s="2" t="s">
        <v>7</v>
      </c>
      <c r="C13" s="2"/>
      <c r="D13" s="4" t="s">
        <v>27</v>
      </c>
      <c r="E13" s="4" t="s">
        <v>28</v>
      </c>
      <c r="F13" s="3">
        <v>8322</v>
      </c>
      <c r="G13" s="2">
        <v>1</v>
      </c>
      <c r="H13" s="3">
        <f>F13*G13</f>
        <v>8322</v>
      </c>
      <c r="I13" s="2" t="s">
        <v>44</v>
      </c>
      <c r="J13" s="4" t="s">
        <v>36</v>
      </c>
    </row>
    <row r="14" spans="1:12" x14ac:dyDescent="0.55000000000000004">
      <c r="B14" s="2" t="s">
        <v>7</v>
      </c>
      <c r="C14" s="2"/>
      <c r="D14" s="4" t="s">
        <v>42</v>
      </c>
      <c r="E14" s="4" t="s">
        <v>43</v>
      </c>
      <c r="F14" s="3">
        <v>6380</v>
      </c>
      <c r="G14" s="2">
        <v>2</v>
      </c>
      <c r="H14" s="3">
        <f>F14*G14</f>
        <v>12760</v>
      </c>
      <c r="I14" s="2" t="s">
        <v>44</v>
      </c>
      <c r="J14" s="4" t="s">
        <v>45</v>
      </c>
    </row>
    <row r="15" spans="1:12" x14ac:dyDescent="0.55000000000000004">
      <c r="A15">
        <v>23</v>
      </c>
      <c r="B15" s="2" t="s">
        <v>73</v>
      </c>
      <c r="C15" s="2"/>
      <c r="D15" s="4" t="s">
        <v>59</v>
      </c>
      <c r="E15" s="4"/>
      <c r="F15" s="3">
        <v>220</v>
      </c>
      <c r="G15" s="2">
        <v>10</v>
      </c>
      <c r="H15" s="3">
        <f>F15*G15</f>
        <v>2200</v>
      </c>
      <c r="I15" s="2" t="s">
        <v>26</v>
      </c>
      <c r="J15" s="4"/>
    </row>
    <row r="16" spans="1:12" x14ac:dyDescent="0.55000000000000004">
      <c r="B16" s="2" t="s">
        <v>73</v>
      </c>
      <c r="C16" s="2"/>
      <c r="D16" s="4" t="s">
        <v>87</v>
      </c>
      <c r="E16" s="4"/>
      <c r="F16" s="3">
        <v>330</v>
      </c>
      <c r="G16" s="2">
        <v>5</v>
      </c>
      <c r="H16" s="3">
        <f>F16*G16</f>
        <v>1650</v>
      </c>
      <c r="I16" s="2" t="s">
        <v>26</v>
      </c>
      <c r="J16" s="4"/>
    </row>
    <row r="17" spans="1:10" x14ac:dyDescent="0.55000000000000004">
      <c r="A17">
        <v>16</v>
      </c>
      <c r="B17" s="2" t="s">
        <v>73</v>
      </c>
      <c r="C17" s="2"/>
      <c r="D17" s="4" t="s">
        <v>60</v>
      </c>
      <c r="E17" s="4" t="s">
        <v>88</v>
      </c>
      <c r="F17" s="3">
        <v>769</v>
      </c>
      <c r="G17" s="2">
        <v>1</v>
      </c>
      <c r="H17" s="3">
        <f>F17*G17</f>
        <v>769</v>
      </c>
      <c r="I17" s="2" t="s">
        <v>26</v>
      </c>
      <c r="J17" s="4"/>
    </row>
    <row r="18" spans="1:10" x14ac:dyDescent="0.55000000000000004">
      <c r="A18">
        <v>33</v>
      </c>
      <c r="B18" s="2" t="s">
        <v>73</v>
      </c>
      <c r="C18" s="2"/>
      <c r="D18" s="4" t="s">
        <v>98</v>
      </c>
      <c r="E18" s="4" t="s">
        <v>99</v>
      </c>
      <c r="F18" s="3">
        <v>70</v>
      </c>
      <c r="G18" s="2">
        <v>3</v>
      </c>
      <c r="H18" s="3">
        <f>F18*G18</f>
        <v>210</v>
      </c>
      <c r="I18" s="2" t="s">
        <v>26</v>
      </c>
      <c r="J18" s="4"/>
    </row>
    <row r="19" spans="1:10" x14ac:dyDescent="0.55000000000000004">
      <c r="A19">
        <v>34</v>
      </c>
      <c r="B19" s="2" t="s">
        <v>73</v>
      </c>
      <c r="C19" s="2"/>
      <c r="D19" s="4" t="s">
        <v>92</v>
      </c>
      <c r="E19" s="4"/>
      <c r="F19" s="3">
        <v>3000</v>
      </c>
      <c r="G19" s="2">
        <v>1</v>
      </c>
      <c r="H19" s="3">
        <f>F19*G19</f>
        <v>3000</v>
      </c>
      <c r="I19" s="2" t="s">
        <v>26</v>
      </c>
      <c r="J19" s="4"/>
    </row>
    <row r="20" spans="1:10" x14ac:dyDescent="0.55000000000000004">
      <c r="A20">
        <v>35</v>
      </c>
      <c r="B20" s="2" t="s">
        <v>7</v>
      </c>
      <c r="C20" s="2"/>
      <c r="D20" s="4" t="s">
        <v>25</v>
      </c>
      <c r="E20" s="4"/>
      <c r="F20" s="3">
        <v>357</v>
      </c>
      <c r="G20" s="2">
        <v>10</v>
      </c>
      <c r="H20" s="3">
        <f>F20*G20</f>
        <v>3570</v>
      </c>
      <c r="I20" s="2" t="s">
        <v>26</v>
      </c>
      <c r="J20" s="4"/>
    </row>
    <row r="21" spans="1:10" x14ac:dyDescent="0.55000000000000004">
      <c r="A21">
        <v>43</v>
      </c>
      <c r="B21" s="2" t="s">
        <v>7</v>
      </c>
      <c r="C21" s="2"/>
      <c r="D21" s="4" t="s">
        <v>112</v>
      </c>
      <c r="E21" s="4"/>
      <c r="F21" s="3">
        <v>178</v>
      </c>
      <c r="G21" s="2">
        <v>1</v>
      </c>
      <c r="H21" s="3">
        <f>F21*G21</f>
        <v>178</v>
      </c>
      <c r="I21" s="2" t="s">
        <v>26</v>
      </c>
      <c r="J21" s="4"/>
    </row>
    <row r="22" spans="1:10" x14ac:dyDescent="0.55000000000000004">
      <c r="A22">
        <v>46</v>
      </c>
      <c r="B22" s="2" t="s">
        <v>8</v>
      </c>
      <c r="C22" s="2"/>
      <c r="D22" s="4" t="s">
        <v>40</v>
      </c>
      <c r="E22" s="4" t="s">
        <v>41</v>
      </c>
      <c r="F22" s="3">
        <v>440</v>
      </c>
      <c r="G22" s="2">
        <v>5</v>
      </c>
      <c r="H22" s="3">
        <f>F22*G22</f>
        <v>2200</v>
      </c>
      <c r="I22" s="2" t="s">
        <v>26</v>
      </c>
      <c r="J22" s="4"/>
    </row>
    <row r="23" spans="1:10" x14ac:dyDescent="0.55000000000000004">
      <c r="B23" s="2" t="s">
        <v>8</v>
      </c>
      <c r="C23" s="2"/>
      <c r="D23" s="4" t="s">
        <v>111</v>
      </c>
      <c r="E23" s="4"/>
      <c r="F23" s="3">
        <v>522</v>
      </c>
      <c r="G23" s="2">
        <v>1</v>
      </c>
      <c r="H23" s="3">
        <f>F23*G23</f>
        <v>522</v>
      </c>
      <c r="I23" s="2" t="s">
        <v>26</v>
      </c>
      <c r="J23" s="4"/>
    </row>
    <row r="24" spans="1:10" x14ac:dyDescent="0.55000000000000004">
      <c r="A24">
        <v>15</v>
      </c>
      <c r="B24" s="2" t="s">
        <v>8</v>
      </c>
      <c r="C24" s="2"/>
      <c r="D24" s="4" t="s">
        <v>115</v>
      </c>
      <c r="E24" s="4"/>
      <c r="F24" s="3">
        <v>438</v>
      </c>
      <c r="G24" s="2">
        <v>10</v>
      </c>
      <c r="H24" s="3">
        <f>F24*G24</f>
        <v>4380</v>
      </c>
      <c r="I24" s="2" t="s">
        <v>26</v>
      </c>
      <c r="J24" s="4"/>
    </row>
    <row r="25" spans="1:10" x14ac:dyDescent="0.55000000000000004">
      <c r="A25">
        <v>18</v>
      </c>
      <c r="B25" s="2" t="s">
        <v>8</v>
      </c>
      <c r="C25" s="2"/>
      <c r="D25" s="4" t="s">
        <v>116</v>
      </c>
      <c r="E25" s="4"/>
      <c r="F25" s="3">
        <v>328</v>
      </c>
      <c r="G25" s="2">
        <v>2</v>
      </c>
      <c r="H25" s="3">
        <f>F25*G25</f>
        <v>656</v>
      </c>
      <c r="I25" s="2" t="s">
        <v>26</v>
      </c>
      <c r="J25" s="4"/>
    </row>
    <row r="26" spans="1:10" x14ac:dyDescent="0.55000000000000004">
      <c r="A26">
        <v>30</v>
      </c>
      <c r="B26" s="2" t="s">
        <v>8</v>
      </c>
      <c r="C26" s="2"/>
      <c r="D26" s="4" t="s">
        <v>117</v>
      </c>
      <c r="E26" s="4"/>
      <c r="F26" s="3">
        <v>192</v>
      </c>
      <c r="G26" s="2">
        <v>2</v>
      </c>
      <c r="H26" s="3">
        <f>F26*G26</f>
        <v>384</v>
      </c>
      <c r="I26" s="2" t="s">
        <v>26</v>
      </c>
      <c r="J26" s="4"/>
    </row>
    <row r="27" spans="1:10" x14ac:dyDescent="0.55000000000000004">
      <c r="A27">
        <v>31</v>
      </c>
      <c r="B27" s="2" t="s">
        <v>73</v>
      </c>
      <c r="C27" s="2"/>
      <c r="D27" s="4" t="s">
        <v>57</v>
      </c>
      <c r="E27" s="4" t="s">
        <v>102</v>
      </c>
      <c r="F27" s="3">
        <v>1210</v>
      </c>
      <c r="G27" s="2">
        <v>2</v>
      </c>
      <c r="H27" s="3">
        <f>F27*G27</f>
        <v>2420</v>
      </c>
      <c r="I27" s="2" t="s">
        <v>76</v>
      </c>
      <c r="J27" s="4"/>
    </row>
    <row r="28" spans="1:10" x14ac:dyDescent="0.55000000000000004">
      <c r="A28">
        <v>36</v>
      </c>
      <c r="B28" s="2" t="s">
        <v>73</v>
      </c>
      <c r="C28" s="2"/>
      <c r="D28" s="4" t="s">
        <v>58</v>
      </c>
      <c r="E28" s="4" t="s">
        <v>103</v>
      </c>
      <c r="F28" s="3">
        <v>825</v>
      </c>
      <c r="G28" s="2">
        <v>2</v>
      </c>
      <c r="H28" s="3">
        <f>F28*G28</f>
        <v>1650</v>
      </c>
      <c r="I28" s="2" t="s">
        <v>76</v>
      </c>
      <c r="J28" s="4"/>
    </row>
    <row r="29" spans="1:10" x14ac:dyDescent="0.55000000000000004">
      <c r="A29">
        <v>37</v>
      </c>
      <c r="B29" s="2" t="s">
        <v>73</v>
      </c>
      <c r="C29" s="2"/>
      <c r="D29" s="4" t="s">
        <v>61</v>
      </c>
      <c r="E29" s="4"/>
      <c r="F29" s="3"/>
      <c r="G29" s="2"/>
      <c r="H29" s="3">
        <f>F29*G29</f>
        <v>0</v>
      </c>
      <c r="I29" s="2" t="s">
        <v>76</v>
      </c>
      <c r="J29" s="4"/>
    </row>
    <row r="30" spans="1:10" x14ac:dyDescent="0.55000000000000004">
      <c r="A30">
        <v>1</v>
      </c>
      <c r="B30" s="2" t="s">
        <v>73</v>
      </c>
      <c r="C30" s="2"/>
      <c r="D30" s="4" t="s">
        <v>105</v>
      </c>
      <c r="E30" s="4" t="s">
        <v>104</v>
      </c>
      <c r="F30" s="3">
        <v>133</v>
      </c>
      <c r="G30" s="2">
        <v>1</v>
      </c>
      <c r="H30" s="3">
        <f>F30*G30</f>
        <v>133</v>
      </c>
      <c r="I30" s="2" t="s">
        <v>76</v>
      </c>
      <c r="J30" s="4"/>
    </row>
    <row r="31" spans="1:10" x14ac:dyDescent="0.55000000000000004">
      <c r="A31">
        <v>2</v>
      </c>
      <c r="B31" s="2" t="s">
        <v>7</v>
      </c>
      <c r="C31" s="2"/>
      <c r="D31" s="4" t="s">
        <v>24</v>
      </c>
      <c r="E31" s="4"/>
      <c r="F31" s="3"/>
      <c r="G31" s="2"/>
      <c r="H31" s="3">
        <f>F31*G31</f>
        <v>0</v>
      </c>
      <c r="I31" s="2" t="s">
        <v>76</v>
      </c>
      <c r="J31" s="4"/>
    </row>
    <row r="32" spans="1:10" x14ac:dyDescent="0.55000000000000004">
      <c r="A32">
        <v>13</v>
      </c>
      <c r="B32" s="2" t="s">
        <v>7</v>
      </c>
      <c r="C32" s="2"/>
      <c r="D32" s="4" t="s">
        <v>29</v>
      </c>
      <c r="E32" s="4"/>
      <c r="F32" s="3"/>
      <c r="G32" s="2"/>
      <c r="H32" s="3">
        <f>F32*G32</f>
        <v>0</v>
      </c>
      <c r="I32" s="2" t="s">
        <v>76</v>
      </c>
      <c r="J32" s="4"/>
    </row>
    <row r="33" spans="1:10" x14ac:dyDescent="0.55000000000000004">
      <c r="A33">
        <v>22</v>
      </c>
      <c r="B33" s="2" t="s">
        <v>73</v>
      </c>
      <c r="C33" s="2"/>
      <c r="D33" s="4" t="s">
        <v>85</v>
      </c>
      <c r="E33" s="4" t="s">
        <v>86</v>
      </c>
      <c r="F33" s="3">
        <v>2040</v>
      </c>
      <c r="G33" s="2">
        <v>2</v>
      </c>
      <c r="H33" s="3">
        <f>F33*G33</f>
        <v>4080</v>
      </c>
      <c r="I33" s="2" t="s">
        <v>54</v>
      </c>
      <c r="J33" s="4"/>
    </row>
    <row r="34" spans="1:10" x14ac:dyDescent="0.55000000000000004">
      <c r="A34">
        <v>25</v>
      </c>
      <c r="B34" s="2" t="s">
        <v>73</v>
      </c>
      <c r="C34" s="2"/>
      <c r="D34" s="4" t="s">
        <v>107</v>
      </c>
      <c r="E34" s="4" t="s">
        <v>106</v>
      </c>
      <c r="F34" s="3">
        <v>767</v>
      </c>
      <c r="G34" s="2">
        <v>1</v>
      </c>
      <c r="H34" s="3">
        <f>F34*G34</f>
        <v>767</v>
      </c>
      <c r="I34" s="2" t="s">
        <v>54</v>
      </c>
      <c r="J34" s="4"/>
    </row>
    <row r="35" spans="1:10" x14ac:dyDescent="0.55000000000000004">
      <c r="A35">
        <v>26</v>
      </c>
      <c r="B35" s="2" t="s">
        <v>73</v>
      </c>
      <c r="C35" s="2"/>
      <c r="D35" s="4" t="s">
        <v>89</v>
      </c>
      <c r="E35" s="4"/>
      <c r="F35" s="3">
        <v>1161</v>
      </c>
      <c r="G35" s="2">
        <v>1</v>
      </c>
      <c r="H35" s="3">
        <f>F35*G35</f>
        <v>1161</v>
      </c>
      <c r="I35" s="2" t="s">
        <v>54</v>
      </c>
      <c r="J35" s="4"/>
    </row>
    <row r="36" spans="1:10" x14ac:dyDescent="0.55000000000000004">
      <c r="A36">
        <v>48</v>
      </c>
      <c r="B36" s="2" t="s">
        <v>73</v>
      </c>
      <c r="C36" s="2"/>
      <c r="D36" s="4" t="s">
        <v>75</v>
      </c>
      <c r="E36" s="4" t="s">
        <v>97</v>
      </c>
      <c r="F36" s="3">
        <v>1166</v>
      </c>
      <c r="G36" s="2">
        <v>1</v>
      </c>
      <c r="H36" s="3">
        <f>F36*G36</f>
        <v>1166</v>
      </c>
      <c r="I36" s="2" t="s">
        <v>54</v>
      </c>
      <c r="J36" s="4"/>
    </row>
    <row r="37" spans="1:10" x14ac:dyDescent="0.55000000000000004">
      <c r="A37">
        <v>3</v>
      </c>
      <c r="B37" s="2" t="s">
        <v>7</v>
      </c>
      <c r="C37" s="2"/>
      <c r="D37" s="4" t="s">
        <v>77</v>
      </c>
      <c r="E37" s="4"/>
      <c r="F37" s="3">
        <v>272</v>
      </c>
      <c r="G37" s="2">
        <v>5</v>
      </c>
      <c r="H37" s="3">
        <f>F37*G37</f>
        <v>1360</v>
      </c>
      <c r="I37" s="2" t="s">
        <v>54</v>
      </c>
      <c r="J37" s="4"/>
    </row>
    <row r="38" spans="1:10" x14ac:dyDescent="0.55000000000000004">
      <c r="A38">
        <v>7</v>
      </c>
      <c r="B38" s="2" t="s">
        <v>7</v>
      </c>
      <c r="C38" s="2"/>
      <c r="D38" s="4" t="s">
        <v>16</v>
      </c>
      <c r="E38" s="4"/>
      <c r="F38" s="3">
        <v>668</v>
      </c>
      <c r="G38" s="2">
        <v>5</v>
      </c>
      <c r="H38" s="3">
        <f>F38*G38</f>
        <v>3340</v>
      </c>
      <c r="I38" s="2" t="s">
        <v>54</v>
      </c>
      <c r="J38" s="4"/>
    </row>
    <row r="39" spans="1:10" x14ac:dyDescent="0.55000000000000004">
      <c r="A39">
        <v>8</v>
      </c>
      <c r="B39" s="2" t="s">
        <v>7</v>
      </c>
      <c r="C39" s="2"/>
      <c r="D39" s="4" t="s">
        <v>17</v>
      </c>
      <c r="E39" s="4"/>
      <c r="F39" s="3">
        <v>606</v>
      </c>
      <c r="G39" s="2">
        <v>5</v>
      </c>
      <c r="H39" s="3">
        <f>F39*G39</f>
        <v>3030</v>
      </c>
      <c r="I39" s="2" t="s">
        <v>54</v>
      </c>
      <c r="J39" s="4"/>
    </row>
    <row r="40" spans="1:10" x14ac:dyDescent="0.55000000000000004">
      <c r="A40">
        <v>9</v>
      </c>
      <c r="B40" s="2" t="s">
        <v>7</v>
      </c>
      <c r="C40" s="2"/>
      <c r="D40" s="4" t="s">
        <v>18</v>
      </c>
      <c r="E40" s="4"/>
      <c r="F40" s="3">
        <v>668</v>
      </c>
      <c r="G40" s="2">
        <v>2</v>
      </c>
      <c r="H40" s="3">
        <f>F40*G40</f>
        <v>1336</v>
      </c>
      <c r="I40" s="2" t="s">
        <v>54</v>
      </c>
      <c r="J40" s="4"/>
    </row>
    <row r="41" spans="1:10" x14ac:dyDescent="0.55000000000000004">
      <c r="A41">
        <v>10</v>
      </c>
      <c r="B41" s="2" t="s">
        <v>7</v>
      </c>
      <c r="C41" s="2"/>
      <c r="D41" s="4" t="s">
        <v>20</v>
      </c>
      <c r="E41" s="4" t="s">
        <v>78</v>
      </c>
      <c r="F41" s="3">
        <v>1776</v>
      </c>
      <c r="G41" s="2">
        <v>5</v>
      </c>
      <c r="H41" s="3">
        <f>F41*G41</f>
        <v>8880</v>
      </c>
      <c r="I41" s="2" t="s">
        <v>54</v>
      </c>
      <c r="J41" s="4"/>
    </row>
    <row r="42" spans="1:10" x14ac:dyDescent="0.55000000000000004">
      <c r="A42">
        <v>11</v>
      </c>
      <c r="B42" s="2" t="s">
        <v>7</v>
      </c>
      <c r="C42" s="2"/>
      <c r="D42" s="4" t="s">
        <v>19</v>
      </c>
      <c r="E42" s="4" t="s">
        <v>79</v>
      </c>
      <c r="F42" s="3">
        <v>2403</v>
      </c>
      <c r="G42" s="2">
        <v>4</v>
      </c>
      <c r="H42" s="3">
        <f>F42*G42</f>
        <v>9612</v>
      </c>
      <c r="I42" s="2" t="s">
        <v>54</v>
      </c>
      <c r="J42" s="4"/>
    </row>
    <row r="43" spans="1:10" x14ac:dyDescent="0.55000000000000004">
      <c r="A43">
        <v>12</v>
      </c>
      <c r="B43" s="2" t="s">
        <v>7</v>
      </c>
      <c r="C43" s="2"/>
      <c r="D43" s="4" t="s">
        <v>21</v>
      </c>
      <c r="E43" s="4" t="s">
        <v>80</v>
      </c>
      <c r="F43" s="3">
        <v>500</v>
      </c>
      <c r="G43" s="2">
        <v>1</v>
      </c>
      <c r="H43" s="3">
        <f>F43*G43</f>
        <v>500</v>
      </c>
      <c r="I43" s="2" t="s">
        <v>54</v>
      </c>
      <c r="J43" s="4"/>
    </row>
    <row r="44" spans="1:10" x14ac:dyDescent="0.55000000000000004">
      <c r="A44">
        <v>19</v>
      </c>
      <c r="B44" s="2" t="s">
        <v>7</v>
      </c>
      <c r="C44" s="2"/>
      <c r="D44" s="4" t="s">
        <v>30</v>
      </c>
      <c r="E44" s="4"/>
      <c r="F44" s="3">
        <v>1254</v>
      </c>
      <c r="G44" s="2">
        <v>1</v>
      </c>
      <c r="H44" s="3">
        <f>F44*G44</f>
        <v>1254</v>
      </c>
      <c r="I44" s="2" t="s">
        <v>54</v>
      </c>
      <c r="J44" s="4" t="s">
        <v>37</v>
      </c>
    </row>
    <row r="45" spans="1:10" x14ac:dyDescent="0.55000000000000004">
      <c r="A45">
        <v>20</v>
      </c>
      <c r="B45" s="2" t="s">
        <v>7</v>
      </c>
      <c r="C45" s="2"/>
      <c r="D45" s="4" t="s">
        <v>109</v>
      </c>
      <c r="E45" s="4" t="s">
        <v>110</v>
      </c>
      <c r="F45" s="3">
        <v>418</v>
      </c>
      <c r="G45" s="2">
        <v>1</v>
      </c>
      <c r="H45" s="3">
        <f>F45*G45</f>
        <v>418</v>
      </c>
      <c r="I45" s="2" t="s">
        <v>54</v>
      </c>
      <c r="J45" s="4" t="s">
        <v>38</v>
      </c>
    </row>
    <row r="46" spans="1:10" x14ac:dyDescent="0.55000000000000004">
      <c r="A46">
        <v>21</v>
      </c>
      <c r="B46" s="2" t="s">
        <v>7</v>
      </c>
      <c r="C46" s="2"/>
      <c r="D46" s="4" t="s">
        <v>31</v>
      </c>
      <c r="E46" s="4" t="s">
        <v>53</v>
      </c>
      <c r="F46" s="3">
        <v>1829</v>
      </c>
      <c r="G46" s="2">
        <v>1</v>
      </c>
      <c r="H46" s="3">
        <f>F46*G46</f>
        <v>1829</v>
      </c>
      <c r="I46" s="2" t="s">
        <v>54</v>
      </c>
      <c r="J46" s="4" t="s">
        <v>38</v>
      </c>
    </row>
    <row r="47" spans="1:10" x14ac:dyDescent="0.55000000000000004">
      <c r="A47">
        <v>27</v>
      </c>
      <c r="B47" s="2" t="s">
        <v>7</v>
      </c>
      <c r="C47" s="2"/>
      <c r="D47" s="4" t="s">
        <v>48</v>
      </c>
      <c r="E47" s="4" t="s">
        <v>46</v>
      </c>
      <c r="F47" s="3">
        <v>1254</v>
      </c>
      <c r="G47" s="2">
        <v>1</v>
      </c>
      <c r="H47" s="3">
        <f>F47*G47</f>
        <v>1254</v>
      </c>
      <c r="I47" s="2" t="s">
        <v>54</v>
      </c>
      <c r="J47" s="4"/>
    </row>
    <row r="48" spans="1:10" x14ac:dyDescent="0.55000000000000004">
      <c r="A48">
        <v>28</v>
      </c>
      <c r="B48" s="2" t="s">
        <v>7</v>
      </c>
      <c r="C48" s="2"/>
      <c r="D48" s="4" t="s">
        <v>49</v>
      </c>
      <c r="E48" s="4" t="s">
        <v>47</v>
      </c>
      <c r="F48" s="3">
        <v>1254</v>
      </c>
      <c r="G48" s="2">
        <v>1</v>
      </c>
      <c r="H48" s="3">
        <f>F48*G48</f>
        <v>1254</v>
      </c>
      <c r="I48" s="2" t="s">
        <v>54</v>
      </c>
      <c r="J48" s="4"/>
    </row>
    <row r="49" spans="1:10" x14ac:dyDescent="0.55000000000000004">
      <c r="A49">
        <v>29</v>
      </c>
      <c r="B49" s="2" t="s">
        <v>7</v>
      </c>
      <c r="C49" s="2"/>
      <c r="D49" s="4" t="s">
        <v>50</v>
      </c>
      <c r="E49" s="4" t="s">
        <v>51</v>
      </c>
      <c r="F49" s="3">
        <v>102</v>
      </c>
      <c r="G49" s="2">
        <v>10</v>
      </c>
      <c r="H49" s="3">
        <f>F49*G49</f>
        <v>1020</v>
      </c>
      <c r="I49" s="2" t="s">
        <v>54</v>
      </c>
      <c r="J49" s="4"/>
    </row>
    <row r="50" spans="1:10" x14ac:dyDescent="0.55000000000000004">
      <c r="A50">
        <v>32</v>
      </c>
      <c r="B50" s="2" t="s">
        <v>8</v>
      </c>
      <c r="C50" s="2"/>
      <c r="D50" s="4" t="s">
        <v>55</v>
      </c>
      <c r="E50" s="4"/>
      <c r="F50" s="3">
        <v>397</v>
      </c>
      <c r="G50" s="2">
        <v>2</v>
      </c>
      <c r="H50" s="3">
        <f>F50*G50</f>
        <v>794</v>
      </c>
      <c r="I50" s="2" t="s">
        <v>54</v>
      </c>
      <c r="J50" s="4"/>
    </row>
    <row r="51" spans="1:10" x14ac:dyDescent="0.55000000000000004">
      <c r="A51">
        <v>38</v>
      </c>
      <c r="B51" s="2" t="s">
        <v>8</v>
      </c>
      <c r="C51" s="2"/>
      <c r="D51" s="4" t="s">
        <v>56</v>
      </c>
      <c r="E51" s="4"/>
      <c r="F51" s="3">
        <v>282</v>
      </c>
      <c r="G51" s="2">
        <v>3</v>
      </c>
      <c r="H51" s="3">
        <f>F51*G51</f>
        <v>846</v>
      </c>
      <c r="I51" s="2" t="s">
        <v>54</v>
      </c>
      <c r="J51" s="4"/>
    </row>
    <row r="52" spans="1:10" x14ac:dyDescent="0.55000000000000004">
      <c r="A52">
        <v>45</v>
      </c>
      <c r="B52" s="2" t="s">
        <v>8</v>
      </c>
      <c r="C52" s="2"/>
      <c r="D52" s="4" t="s">
        <v>100</v>
      </c>
      <c r="E52" s="4" t="s">
        <v>101</v>
      </c>
      <c r="F52" s="3">
        <v>2038</v>
      </c>
      <c r="G52" s="2">
        <v>1</v>
      </c>
      <c r="H52" s="3">
        <f>F52*G52</f>
        <v>2038</v>
      </c>
      <c r="I52" s="2" t="s">
        <v>54</v>
      </c>
      <c r="J52" s="4"/>
    </row>
    <row r="53" spans="1:10" x14ac:dyDescent="0.55000000000000004">
      <c r="A53">
        <v>49</v>
      </c>
      <c r="B53" s="2" t="s">
        <v>8</v>
      </c>
      <c r="C53" s="2"/>
      <c r="D53" s="4" t="s">
        <v>32</v>
      </c>
      <c r="E53" s="4" t="s">
        <v>108</v>
      </c>
      <c r="F53" s="3">
        <v>1254</v>
      </c>
      <c r="G53" s="2">
        <v>1</v>
      </c>
      <c r="H53" s="3">
        <f>F53*G53</f>
        <v>1254</v>
      </c>
      <c r="I53" s="2" t="s">
        <v>54</v>
      </c>
      <c r="J53" s="4" t="s">
        <v>39</v>
      </c>
    </row>
    <row r="54" spans="1:10" x14ac:dyDescent="0.55000000000000004">
      <c r="B54" s="2" t="s">
        <v>8</v>
      </c>
      <c r="C54" s="2"/>
      <c r="D54" s="4" t="s">
        <v>81</v>
      </c>
      <c r="E54" s="4" t="s">
        <v>82</v>
      </c>
      <c r="F54" s="3">
        <v>1463</v>
      </c>
      <c r="G54" s="2">
        <v>1</v>
      </c>
      <c r="H54" s="3">
        <f>F54*G54</f>
        <v>1463</v>
      </c>
      <c r="I54" s="2" t="s">
        <v>54</v>
      </c>
      <c r="J54" s="4"/>
    </row>
    <row r="55" spans="1:10" x14ac:dyDescent="0.55000000000000004">
      <c r="B55" s="2" t="s">
        <v>8</v>
      </c>
      <c r="C55" s="2"/>
      <c r="D55" s="4" t="s">
        <v>83</v>
      </c>
      <c r="E55" s="4" t="s">
        <v>84</v>
      </c>
      <c r="F55" s="3">
        <v>334</v>
      </c>
      <c r="G55" s="2">
        <v>3</v>
      </c>
      <c r="H55" s="3">
        <f>F55*G55</f>
        <v>1002</v>
      </c>
      <c r="I55" s="2" t="s">
        <v>54</v>
      </c>
      <c r="J55" s="4"/>
    </row>
    <row r="56" spans="1:10" x14ac:dyDescent="0.55000000000000004">
      <c r="B56" s="2" t="s">
        <v>8</v>
      </c>
      <c r="C56" s="2"/>
      <c r="D56" s="4" t="s">
        <v>95</v>
      </c>
      <c r="E56" s="4" t="s">
        <v>96</v>
      </c>
      <c r="F56" s="3">
        <v>181</v>
      </c>
      <c r="G56" s="2">
        <v>4</v>
      </c>
      <c r="H56" s="3">
        <f>F56*G56</f>
        <v>724</v>
      </c>
      <c r="I56" s="2" t="s">
        <v>54</v>
      </c>
      <c r="J56" s="4" t="s">
        <v>74</v>
      </c>
    </row>
    <row r="57" spans="1:10" x14ac:dyDescent="0.55000000000000004">
      <c r="H57" s="1">
        <f t="shared" ref="H4:H65" si="0">F57*G57</f>
        <v>0</v>
      </c>
    </row>
    <row r="58" spans="1:10" x14ac:dyDescent="0.55000000000000004">
      <c r="H58" s="1">
        <f t="shared" si="0"/>
        <v>0</v>
      </c>
    </row>
    <row r="59" spans="1:10" x14ac:dyDescent="0.55000000000000004">
      <c r="H59" s="1">
        <f t="shared" si="0"/>
        <v>0</v>
      </c>
    </row>
    <row r="60" spans="1:10" x14ac:dyDescent="0.55000000000000004">
      <c r="H60" s="1">
        <f t="shared" si="0"/>
        <v>0</v>
      </c>
    </row>
    <row r="61" spans="1:10" x14ac:dyDescent="0.55000000000000004">
      <c r="H61" s="1">
        <f t="shared" si="0"/>
        <v>0</v>
      </c>
    </row>
    <row r="62" spans="1:10" x14ac:dyDescent="0.55000000000000004">
      <c r="H62" s="1">
        <f t="shared" si="0"/>
        <v>0</v>
      </c>
    </row>
    <row r="63" spans="1:10" x14ac:dyDescent="0.55000000000000004">
      <c r="H63" s="1">
        <f t="shared" si="0"/>
        <v>0</v>
      </c>
    </row>
    <row r="64" spans="1:10" x14ac:dyDescent="0.55000000000000004">
      <c r="H64" s="1">
        <f t="shared" si="0"/>
        <v>0</v>
      </c>
    </row>
    <row r="65" spans="8:8" x14ac:dyDescent="0.55000000000000004">
      <c r="H65" s="1">
        <f t="shared" si="0"/>
        <v>0</v>
      </c>
    </row>
    <row r="66" spans="8:8" x14ac:dyDescent="0.55000000000000004">
      <c r="H66" s="1">
        <f t="shared" ref="H66:H129" si="1">F66*G66</f>
        <v>0</v>
      </c>
    </row>
    <row r="67" spans="8:8" x14ac:dyDescent="0.55000000000000004">
      <c r="H67" s="1">
        <f t="shared" si="1"/>
        <v>0</v>
      </c>
    </row>
    <row r="68" spans="8:8" x14ac:dyDescent="0.55000000000000004">
      <c r="H68" s="1">
        <f t="shared" si="1"/>
        <v>0</v>
      </c>
    </row>
    <row r="69" spans="8:8" x14ac:dyDescent="0.55000000000000004">
      <c r="H69" s="1">
        <f t="shared" si="1"/>
        <v>0</v>
      </c>
    </row>
    <row r="70" spans="8:8" x14ac:dyDescent="0.55000000000000004">
      <c r="H70" s="1">
        <f t="shared" si="1"/>
        <v>0</v>
      </c>
    </row>
    <row r="71" spans="8:8" x14ac:dyDescent="0.55000000000000004">
      <c r="H71" s="1">
        <f t="shared" si="1"/>
        <v>0</v>
      </c>
    </row>
    <row r="72" spans="8:8" x14ac:dyDescent="0.55000000000000004">
      <c r="H72" s="1">
        <f t="shared" si="1"/>
        <v>0</v>
      </c>
    </row>
    <row r="73" spans="8:8" x14ac:dyDescent="0.55000000000000004">
      <c r="H73" s="1">
        <f t="shared" si="1"/>
        <v>0</v>
      </c>
    </row>
    <row r="74" spans="8:8" x14ac:dyDescent="0.55000000000000004">
      <c r="H74" s="1">
        <f t="shared" si="1"/>
        <v>0</v>
      </c>
    </row>
    <row r="75" spans="8:8" x14ac:dyDescent="0.55000000000000004">
      <c r="H75" s="1">
        <f t="shared" si="1"/>
        <v>0</v>
      </c>
    </row>
    <row r="76" spans="8:8" x14ac:dyDescent="0.55000000000000004">
      <c r="H76" s="1">
        <f t="shared" si="1"/>
        <v>0</v>
      </c>
    </row>
    <row r="77" spans="8:8" x14ac:dyDescent="0.55000000000000004">
      <c r="H77" s="1">
        <f t="shared" si="1"/>
        <v>0</v>
      </c>
    </row>
    <row r="78" spans="8:8" x14ac:dyDescent="0.55000000000000004">
      <c r="H78" s="1">
        <f t="shared" si="1"/>
        <v>0</v>
      </c>
    </row>
    <row r="79" spans="8:8" x14ac:dyDescent="0.55000000000000004">
      <c r="H79" s="1">
        <f t="shared" si="1"/>
        <v>0</v>
      </c>
    </row>
    <row r="80" spans="8:8" x14ac:dyDescent="0.55000000000000004">
      <c r="H80" s="1">
        <f t="shared" si="1"/>
        <v>0</v>
      </c>
    </row>
    <row r="81" spans="8:8" x14ac:dyDescent="0.55000000000000004">
      <c r="H81" s="1">
        <f t="shared" si="1"/>
        <v>0</v>
      </c>
    </row>
    <row r="82" spans="8:8" x14ac:dyDescent="0.55000000000000004">
      <c r="H82" s="1">
        <f t="shared" si="1"/>
        <v>0</v>
      </c>
    </row>
    <row r="83" spans="8:8" x14ac:dyDescent="0.55000000000000004">
      <c r="H83" s="1">
        <f t="shared" si="1"/>
        <v>0</v>
      </c>
    </row>
    <row r="84" spans="8:8" x14ac:dyDescent="0.55000000000000004">
      <c r="H84" s="1">
        <f t="shared" si="1"/>
        <v>0</v>
      </c>
    </row>
    <row r="85" spans="8:8" x14ac:dyDescent="0.55000000000000004">
      <c r="H85" s="1">
        <f t="shared" si="1"/>
        <v>0</v>
      </c>
    </row>
    <row r="86" spans="8:8" x14ac:dyDescent="0.55000000000000004">
      <c r="H86" s="1">
        <f t="shared" si="1"/>
        <v>0</v>
      </c>
    </row>
    <row r="87" spans="8:8" x14ac:dyDescent="0.55000000000000004">
      <c r="H87" s="1">
        <f t="shared" si="1"/>
        <v>0</v>
      </c>
    </row>
    <row r="88" spans="8:8" x14ac:dyDescent="0.55000000000000004">
      <c r="H88" s="1">
        <f t="shared" si="1"/>
        <v>0</v>
      </c>
    </row>
    <row r="89" spans="8:8" x14ac:dyDescent="0.55000000000000004">
      <c r="H89" s="1">
        <f t="shared" si="1"/>
        <v>0</v>
      </c>
    </row>
    <row r="90" spans="8:8" x14ac:dyDescent="0.55000000000000004">
      <c r="H90" s="1">
        <f t="shared" si="1"/>
        <v>0</v>
      </c>
    </row>
    <row r="91" spans="8:8" x14ac:dyDescent="0.55000000000000004">
      <c r="H91" s="1">
        <f t="shared" si="1"/>
        <v>0</v>
      </c>
    </row>
    <row r="92" spans="8:8" x14ac:dyDescent="0.55000000000000004">
      <c r="H92" s="1">
        <f t="shared" si="1"/>
        <v>0</v>
      </c>
    </row>
    <row r="93" spans="8:8" x14ac:dyDescent="0.55000000000000004">
      <c r="H93" s="1">
        <f t="shared" si="1"/>
        <v>0</v>
      </c>
    </row>
    <row r="94" spans="8:8" x14ac:dyDescent="0.55000000000000004">
      <c r="H94" s="1">
        <f t="shared" si="1"/>
        <v>0</v>
      </c>
    </row>
    <row r="95" spans="8:8" x14ac:dyDescent="0.55000000000000004">
      <c r="H95" s="1">
        <f t="shared" si="1"/>
        <v>0</v>
      </c>
    </row>
    <row r="96" spans="8:8" x14ac:dyDescent="0.55000000000000004">
      <c r="H96" s="1">
        <f t="shared" si="1"/>
        <v>0</v>
      </c>
    </row>
    <row r="97" spans="8:8" x14ac:dyDescent="0.55000000000000004">
      <c r="H97" s="1">
        <f t="shared" si="1"/>
        <v>0</v>
      </c>
    </row>
    <row r="98" spans="8:8" x14ac:dyDescent="0.55000000000000004">
      <c r="H98" s="1">
        <f t="shared" si="1"/>
        <v>0</v>
      </c>
    </row>
    <row r="99" spans="8:8" x14ac:dyDescent="0.55000000000000004">
      <c r="H99" s="1">
        <f t="shared" si="1"/>
        <v>0</v>
      </c>
    </row>
    <row r="100" spans="8:8" x14ac:dyDescent="0.55000000000000004">
      <c r="H100" s="1">
        <f t="shared" si="1"/>
        <v>0</v>
      </c>
    </row>
    <row r="101" spans="8:8" x14ac:dyDescent="0.55000000000000004">
      <c r="H101" s="1">
        <f t="shared" si="1"/>
        <v>0</v>
      </c>
    </row>
    <row r="102" spans="8:8" x14ac:dyDescent="0.55000000000000004">
      <c r="H102" s="1">
        <f t="shared" si="1"/>
        <v>0</v>
      </c>
    </row>
    <row r="103" spans="8:8" x14ac:dyDescent="0.55000000000000004">
      <c r="H103" s="1">
        <f t="shared" si="1"/>
        <v>0</v>
      </c>
    </row>
    <row r="104" spans="8:8" x14ac:dyDescent="0.55000000000000004">
      <c r="H104" s="1">
        <f t="shared" si="1"/>
        <v>0</v>
      </c>
    </row>
    <row r="105" spans="8:8" x14ac:dyDescent="0.55000000000000004">
      <c r="H105" s="1">
        <f t="shared" si="1"/>
        <v>0</v>
      </c>
    </row>
    <row r="106" spans="8:8" x14ac:dyDescent="0.55000000000000004">
      <c r="H106" s="1">
        <f t="shared" si="1"/>
        <v>0</v>
      </c>
    </row>
    <row r="107" spans="8:8" x14ac:dyDescent="0.55000000000000004">
      <c r="H107" s="1">
        <f t="shared" si="1"/>
        <v>0</v>
      </c>
    </row>
    <row r="108" spans="8:8" x14ac:dyDescent="0.55000000000000004">
      <c r="H108" s="1">
        <f t="shared" si="1"/>
        <v>0</v>
      </c>
    </row>
    <row r="109" spans="8:8" x14ac:dyDescent="0.55000000000000004">
      <c r="H109" s="1">
        <f t="shared" si="1"/>
        <v>0</v>
      </c>
    </row>
    <row r="110" spans="8:8" x14ac:dyDescent="0.55000000000000004">
      <c r="H110" s="1">
        <f t="shared" si="1"/>
        <v>0</v>
      </c>
    </row>
    <row r="111" spans="8:8" x14ac:dyDescent="0.55000000000000004">
      <c r="H111" s="1">
        <f t="shared" si="1"/>
        <v>0</v>
      </c>
    </row>
    <row r="112" spans="8:8" x14ac:dyDescent="0.55000000000000004">
      <c r="H112" s="1">
        <f t="shared" si="1"/>
        <v>0</v>
      </c>
    </row>
    <row r="113" spans="8:8" x14ac:dyDescent="0.55000000000000004">
      <c r="H113" s="1">
        <f t="shared" si="1"/>
        <v>0</v>
      </c>
    </row>
    <row r="114" spans="8:8" x14ac:dyDescent="0.55000000000000004">
      <c r="H114" s="1">
        <f t="shared" si="1"/>
        <v>0</v>
      </c>
    </row>
    <row r="115" spans="8:8" x14ac:dyDescent="0.55000000000000004">
      <c r="H115" s="1">
        <f t="shared" si="1"/>
        <v>0</v>
      </c>
    </row>
    <row r="116" spans="8:8" x14ac:dyDescent="0.55000000000000004">
      <c r="H116" s="1">
        <f t="shared" si="1"/>
        <v>0</v>
      </c>
    </row>
    <row r="117" spans="8:8" x14ac:dyDescent="0.55000000000000004">
      <c r="H117" s="1">
        <f t="shared" si="1"/>
        <v>0</v>
      </c>
    </row>
    <row r="118" spans="8:8" x14ac:dyDescent="0.55000000000000004">
      <c r="H118" s="1">
        <f t="shared" si="1"/>
        <v>0</v>
      </c>
    </row>
    <row r="119" spans="8:8" x14ac:dyDescent="0.55000000000000004">
      <c r="H119" s="1">
        <f t="shared" si="1"/>
        <v>0</v>
      </c>
    </row>
    <row r="120" spans="8:8" x14ac:dyDescent="0.55000000000000004">
      <c r="H120" s="1">
        <f t="shared" si="1"/>
        <v>0</v>
      </c>
    </row>
    <row r="121" spans="8:8" x14ac:dyDescent="0.55000000000000004">
      <c r="H121" s="1">
        <f t="shared" si="1"/>
        <v>0</v>
      </c>
    </row>
    <row r="122" spans="8:8" x14ac:dyDescent="0.55000000000000004">
      <c r="H122" s="1">
        <f t="shared" si="1"/>
        <v>0</v>
      </c>
    </row>
    <row r="123" spans="8:8" x14ac:dyDescent="0.55000000000000004">
      <c r="H123" s="1">
        <f t="shared" si="1"/>
        <v>0</v>
      </c>
    </row>
    <row r="124" spans="8:8" x14ac:dyDescent="0.55000000000000004">
      <c r="H124" s="1">
        <f t="shared" si="1"/>
        <v>0</v>
      </c>
    </row>
    <row r="125" spans="8:8" x14ac:dyDescent="0.55000000000000004">
      <c r="H125" s="1">
        <f t="shared" si="1"/>
        <v>0</v>
      </c>
    </row>
    <row r="126" spans="8:8" x14ac:dyDescent="0.55000000000000004">
      <c r="H126" s="1">
        <f t="shared" si="1"/>
        <v>0</v>
      </c>
    </row>
    <row r="127" spans="8:8" x14ac:dyDescent="0.55000000000000004">
      <c r="H127" s="1">
        <f t="shared" si="1"/>
        <v>0</v>
      </c>
    </row>
    <row r="128" spans="8:8" x14ac:dyDescent="0.55000000000000004">
      <c r="H128" s="1">
        <f t="shared" si="1"/>
        <v>0</v>
      </c>
    </row>
    <row r="129" spans="8:8" x14ac:dyDescent="0.55000000000000004">
      <c r="H129" s="1">
        <f t="shared" si="1"/>
        <v>0</v>
      </c>
    </row>
    <row r="130" spans="8:8" x14ac:dyDescent="0.55000000000000004">
      <c r="H130" s="1">
        <f t="shared" ref="H130:H193" si="2">F130*G130</f>
        <v>0</v>
      </c>
    </row>
    <row r="131" spans="8:8" x14ac:dyDescent="0.55000000000000004">
      <c r="H131" s="1">
        <f t="shared" si="2"/>
        <v>0</v>
      </c>
    </row>
    <row r="132" spans="8:8" x14ac:dyDescent="0.55000000000000004">
      <c r="H132" s="1">
        <f t="shared" si="2"/>
        <v>0</v>
      </c>
    </row>
    <row r="133" spans="8:8" x14ac:dyDescent="0.55000000000000004">
      <c r="H133" s="1">
        <f t="shared" si="2"/>
        <v>0</v>
      </c>
    </row>
    <row r="134" spans="8:8" x14ac:dyDescent="0.55000000000000004">
      <c r="H134" s="1">
        <f t="shared" si="2"/>
        <v>0</v>
      </c>
    </row>
    <row r="135" spans="8:8" x14ac:dyDescent="0.55000000000000004">
      <c r="H135" s="1">
        <f t="shared" si="2"/>
        <v>0</v>
      </c>
    </row>
    <row r="136" spans="8:8" x14ac:dyDescent="0.55000000000000004">
      <c r="H136" s="1">
        <f t="shared" si="2"/>
        <v>0</v>
      </c>
    </row>
    <row r="137" spans="8:8" x14ac:dyDescent="0.55000000000000004">
      <c r="H137" s="1">
        <f t="shared" si="2"/>
        <v>0</v>
      </c>
    </row>
    <row r="138" spans="8:8" x14ac:dyDescent="0.55000000000000004">
      <c r="H138" s="1">
        <f t="shared" si="2"/>
        <v>0</v>
      </c>
    </row>
    <row r="139" spans="8:8" x14ac:dyDescent="0.55000000000000004">
      <c r="H139" s="1">
        <f t="shared" si="2"/>
        <v>0</v>
      </c>
    </row>
    <row r="140" spans="8:8" x14ac:dyDescent="0.55000000000000004">
      <c r="H140" s="1">
        <f t="shared" si="2"/>
        <v>0</v>
      </c>
    </row>
    <row r="141" spans="8:8" x14ac:dyDescent="0.55000000000000004">
      <c r="H141" s="1">
        <f t="shared" si="2"/>
        <v>0</v>
      </c>
    </row>
    <row r="142" spans="8:8" x14ac:dyDescent="0.55000000000000004">
      <c r="H142" s="1">
        <f t="shared" si="2"/>
        <v>0</v>
      </c>
    </row>
    <row r="143" spans="8:8" x14ac:dyDescent="0.55000000000000004">
      <c r="H143" s="1">
        <f t="shared" si="2"/>
        <v>0</v>
      </c>
    </row>
    <row r="144" spans="8:8" x14ac:dyDescent="0.55000000000000004">
      <c r="H144" s="1">
        <f t="shared" si="2"/>
        <v>0</v>
      </c>
    </row>
    <row r="145" spans="8:8" x14ac:dyDescent="0.55000000000000004">
      <c r="H145" s="1">
        <f t="shared" si="2"/>
        <v>0</v>
      </c>
    </row>
    <row r="146" spans="8:8" x14ac:dyDescent="0.55000000000000004">
      <c r="H146" s="1">
        <f t="shared" si="2"/>
        <v>0</v>
      </c>
    </row>
    <row r="147" spans="8:8" x14ac:dyDescent="0.55000000000000004">
      <c r="H147" s="1">
        <f t="shared" si="2"/>
        <v>0</v>
      </c>
    </row>
    <row r="148" spans="8:8" x14ac:dyDescent="0.55000000000000004">
      <c r="H148" s="1">
        <f t="shared" si="2"/>
        <v>0</v>
      </c>
    </row>
    <row r="149" spans="8:8" x14ac:dyDescent="0.55000000000000004">
      <c r="H149" s="1">
        <f t="shared" si="2"/>
        <v>0</v>
      </c>
    </row>
    <row r="150" spans="8:8" x14ac:dyDescent="0.55000000000000004">
      <c r="H150" s="1">
        <f t="shared" si="2"/>
        <v>0</v>
      </c>
    </row>
    <row r="151" spans="8:8" x14ac:dyDescent="0.55000000000000004">
      <c r="H151" s="1">
        <f t="shared" si="2"/>
        <v>0</v>
      </c>
    </row>
    <row r="152" spans="8:8" x14ac:dyDescent="0.55000000000000004">
      <c r="H152" s="1">
        <f t="shared" si="2"/>
        <v>0</v>
      </c>
    </row>
    <row r="153" spans="8:8" x14ac:dyDescent="0.55000000000000004">
      <c r="H153" s="1">
        <f t="shared" si="2"/>
        <v>0</v>
      </c>
    </row>
    <row r="154" spans="8:8" x14ac:dyDescent="0.55000000000000004">
      <c r="H154" s="1">
        <f t="shared" si="2"/>
        <v>0</v>
      </c>
    </row>
    <row r="155" spans="8:8" x14ac:dyDescent="0.55000000000000004">
      <c r="H155" s="1">
        <f t="shared" si="2"/>
        <v>0</v>
      </c>
    </row>
    <row r="156" spans="8:8" x14ac:dyDescent="0.55000000000000004">
      <c r="H156" s="1">
        <f t="shared" si="2"/>
        <v>0</v>
      </c>
    </row>
    <row r="157" spans="8:8" x14ac:dyDescent="0.55000000000000004">
      <c r="H157" s="1">
        <f t="shared" si="2"/>
        <v>0</v>
      </c>
    </row>
    <row r="158" spans="8:8" x14ac:dyDescent="0.55000000000000004">
      <c r="H158" s="1">
        <f t="shared" si="2"/>
        <v>0</v>
      </c>
    </row>
    <row r="159" spans="8:8" x14ac:dyDescent="0.55000000000000004">
      <c r="H159" s="1">
        <f t="shared" si="2"/>
        <v>0</v>
      </c>
    </row>
    <row r="160" spans="8:8" x14ac:dyDescent="0.55000000000000004">
      <c r="H160" s="1">
        <f t="shared" si="2"/>
        <v>0</v>
      </c>
    </row>
    <row r="161" spans="8:8" x14ac:dyDescent="0.55000000000000004">
      <c r="H161" s="1">
        <f t="shared" si="2"/>
        <v>0</v>
      </c>
    </row>
    <row r="162" spans="8:8" x14ac:dyDescent="0.55000000000000004">
      <c r="H162" s="1">
        <f t="shared" si="2"/>
        <v>0</v>
      </c>
    </row>
    <row r="163" spans="8:8" x14ac:dyDescent="0.55000000000000004">
      <c r="H163" s="1">
        <f t="shared" si="2"/>
        <v>0</v>
      </c>
    </row>
    <row r="164" spans="8:8" x14ac:dyDescent="0.55000000000000004">
      <c r="H164" s="1">
        <f t="shared" si="2"/>
        <v>0</v>
      </c>
    </row>
    <row r="165" spans="8:8" x14ac:dyDescent="0.55000000000000004">
      <c r="H165" s="1">
        <f t="shared" si="2"/>
        <v>0</v>
      </c>
    </row>
    <row r="166" spans="8:8" x14ac:dyDescent="0.55000000000000004">
      <c r="H166" s="1">
        <f t="shared" si="2"/>
        <v>0</v>
      </c>
    </row>
    <row r="167" spans="8:8" x14ac:dyDescent="0.55000000000000004">
      <c r="H167" s="1">
        <f t="shared" si="2"/>
        <v>0</v>
      </c>
    </row>
    <row r="168" spans="8:8" x14ac:dyDescent="0.55000000000000004">
      <c r="H168" s="1">
        <f t="shared" si="2"/>
        <v>0</v>
      </c>
    </row>
    <row r="169" spans="8:8" x14ac:dyDescent="0.55000000000000004">
      <c r="H169" s="1">
        <f t="shared" si="2"/>
        <v>0</v>
      </c>
    </row>
    <row r="170" spans="8:8" x14ac:dyDescent="0.55000000000000004">
      <c r="H170" s="1">
        <f t="shared" si="2"/>
        <v>0</v>
      </c>
    </row>
    <row r="171" spans="8:8" x14ac:dyDescent="0.55000000000000004">
      <c r="H171" s="1">
        <f t="shared" si="2"/>
        <v>0</v>
      </c>
    </row>
    <row r="172" spans="8:8" x14ac:dyDescent="0.55000000000000004">
      <c r="H172" s="1">
        <f t="shared" si="2"/>
        <v>0</v>
      </c>
    </row>
    <row r="173" spans="8:8" x14ac:dyDescent="0.55000000000000004">
      <c r="H173" s="1">
        <f t="shared" si="2"/>
        <v>0</v>
      </c>
    </row>
    <row r="174" spans="8:8" x14ac:dyDescent="0.55000000000000004">
      <c r="H174" s="1">
        <f t="shared" si="2"/>
        <v>0</v>
      </c>
    </row>
    <row r="175" spans="8:8" x14ac:dyDescent="0.55000000000000004">
      <c r="H175" s="1">
        <f t="shared" si="2"/>
        <v>0</v>
      </c>
    </row>
    <row r="176" spans="8:8" x14ac:dyDescent="0.55000000000000004">
      <c r="H176" s="1">
        <f t="shared" si="2"/>
        <v>0</v>
      </c>
    </row>
    <row r="177" spans="8:8" x14ac:dyDescent="0.55000000000000004">
      <c r="H177" s="1">
        <f t="shared" si="2"/>
        <v>0</v>
      </c>
    </row>
    <row r="178" spans="8:8" x14ac:dyDescent="0.55000000000000004">
      <c r="H178" s="1">
        <f t="shared" si="2"/>
        <v>0</v>
      </c>
    </row>
    <row r="179" spans="8:8" x14ac:dyDescent="0.55000000000000004">
      <c r="H179" s="1">
        <f t="shared" si="2"/>
        <v>0</v>
      </c>
    </row>
    <row r="180" spans="8:8" x14ac:dyDescent="0.55000000000000004">
      <c r="H180" s="1">
        <f t="shared" si="2"/>
        <v>0</v>
      </c>
    </row>
    <row r="181" spans="8:8" x14ac:dyDescent="0.55000000000000004">
      <c r="H181" s="1">
        <f t="shared" si="2"/>
        <v>0</v>
      </c>
    </row>
    <row r="182" spans="8:8" x14ac:dyDescent="0.55000000000000004">
      <c r="H182" s="1">
        <f t="shared" si="2"/>
        <v>0</v>
      </c>
    </row>
    <row r="183" spans="8:8" x14ac:dyDescent="0.55000000000000004">
      <c r="H183" s="1">
        <f t="shared" si="2"/>
        <v>0</v>
      </c>
    </row>
    <row r="184" spans="8:8" x14ac:dyDescent="0.55000000000000004">
      <c r="H184" s="1">
        <f t="shared" si="2"/>
        <v>0</v>
      </c>
    </row>
    <row r="185" spans="8:8" x14ac:dyDescent="0.55000000000000004">
      <c r="H185" s="1">
        <f t="shared" si="2"/>
        <v>0</v>
      </c>
    </row>
    <row r="186" spans="8:8" x14ac:dyDescent="0.55000000000000004">
      <c r="H186" s="1">
        <f t="shared" si="2"/>
        <v>0</v>
      </c>
    </row>
    <row r="187" spans="8:8" x14ac:dyDescent="0.55000000000000004">
      <c r="H187" s="1">
        <f t="shared" si="2"/>
        <v>0</v>
      </c>
    </row>
    <row r="188" spans="8:8" x14ac:dyDescent="0.55000000000000004">
      <c r="H188" s="1">
        <f t="shared" si="2"/>
        <v>0</v>
      </c>
    </row>
    <row r="189" spans="8:8" x14ac:dyDescent="0.55000000000000004">
      <c r="H189" s="1">
        <f t="shared" si="2"/>
        <v>0</v>
      </c>
    </row>
    <row r="190" spans="8:8" x14ac:dyDescent="0.55000000000000004">
      <c r="H190" s="1">
        <f t="shared" si="2"/>
        <v>0</v>
      </c>
    </row>
    <row r="191" spans="8:8" x14ac:dyDescent="0.55000000000000004">
      <c r="H191" s="1">
        <f t="shared" si="2"/>
        <v>0</v>
      </c>
    </row>
    <row r="192" spans="8:8" x14ac:dyDescent="0.55000000000000004">
      <c r="H192" s="1">
        <f t="shared" si="2"/>
        <v>0</v>
      </c>
    </row>
    <row r="193" spans="8:8" x14ac:dyDescent="0.55000000000000004">
      <c r="H193" s="1">
        <f t="shared" si="2"/>
        <v>0</v>
      </c>
    </row>
    <row r="194" spans="8:8" x14ac:dyDescent="0.55000000000000004">
      <c r="H194" s="1">
        <f t="shared" ref="H194:H257" si="3">F194*G194</f>
        <v>0</v>
      </c>
    </row>
    <row r="195" spans="8:8" x14ac:dyDescent="0.55000000000000004">
      <c r="H195" s="1">
        <f t="shared" si="3"/>
        <v>0</v>
      </c>
    </row>
    <row r="196" spans="8:8" x14ac:dyDescent="0.55000000000000004">
      <c r="H196" s="1">
        <f t="shared" si="3"/>
        <v>0</v>
      </c>
    </row>
    <row r="197" spans="8:8" x14ac:dyDescent="0.55000000000000004">
      <c r="H197" s="1">
        <f t="shared" si="3"/>
        <v>0</v>
      </c>
    </row>
    <row r="198" spans="8:8" x14ac:dyDescent="0.55000000000000004">
      <c r="H198" s="1">
        <f t="shared" si="3"/>
        <v>0</v>
      </c>
    </row>
    <row r="199" spans="8:8" x14ac:dyDescent="0.55000000000000004">
      <c r="H199" s="1">
        <f t="shared" si="3"/>
        <v>0</v>
      </c>
    </row>
    <row r="200" spans="8:8" x14ac:dyDescent="0.55000000000000004">
      <c r="H200" s="1">
        <f t="shared" si="3"/>
        <v>0</v>
      </c>
    </row>
    <row r="201" spans="8:8" x14ac:dyDescent="0.55000000000000004">
      <c r="H201" s="1">
        <f t="shared" si="3"/>
        <v>0</v>
      </c>
    </row>
    <row r="202" spans="8:8" x14ac:dyDescent="0.55000000000000004">
      <c r="H202" s="1">
        <f t="shared" si="3"/>
        <v>0</v>
      </c>
    </row>
    <row r="203" spans="8:8" x14ac:dyDescent="0.55000000000000004">
      <c r="H203" s="1">
        <f t="shared" si="3"/>
        <v>0</v>
      </c>
    </row>
    <row r="204" spans="8:8" x14ac:dyDescent="0.55000000000000004">
      <c r="H204" s="1">
        <f t="shared" si="3"/>
        <v>0</v>
      </c>
    </row>
    <row r="205" spans="8:8" x14ac:dyDescent="0.55000000000000004">
      <c r="H205" s="1">
        <f t="shared" si="3"/>
        <v>0</v>
      </c>
    </row>
    <row r="206" spans="8:8" x14ac:dyDescent="0.55000000000000004">
      <c r="H206" s="1">
        <f t="shared" si="3"/>
        <v>0</v>
      </c>
    </row>
    <row r="207" spans="8:8" x14ac:dyDescent="0.55000000000000004">
      <c r="H207" s="1">
        <f t="shared" si="3"/>
        <v>0</v>
      </c>
    </row>
    <row r="208" spans="8:8" x14ac:dyDescent="0.55000000000000004">
      <c r="H208" s="1">
        <f t="shared" si="3"/>
        <v>0</v>
      </c>
    </row>
    <row r="209" spans="8:8" x14ac:dyDescent="0.55000000000000004">
      <c r="H209" s="1">
        <f t="shared" si="3"/>
        <v>0</v>
      </c>
    </row>
    <row r="210" spans="8:8" x14ac:dyDescent="0.55000000000000004">
      <c r="H210" s="1">
        <f t="shared" si="3"/>
        <v>0</v>
      </c>
    </row>
    <row r="211" spans="8:8" x14ac:dyDescent="0.55000000000000004">
      <c r="H211" s="1">
        <f t="shared" si="3"/>
        <v>0</v>
      </c>
    </row>
    <row r="212" spans="8:8" x14ac:dyDescent="0.55000000000000004">
      <c r="H212" s="1">
        <f t="shared" si="3"/>
        <v>0</v>
      </c>
    </row>
    <row r="213" spans="8:8" x14ac:dyDescent="0.55000000000000004">
      <c r="H213" s="1">
        <f t="shared" si="3"/>
        <v>0</v>
      </c>
    </row>
    <row r="214" spans="8:8" x14ac:dyDescent="0.55000000000000004">
      <c r="H214" s="1">
        <f t="shared" si="3"/>
        <v>0</v>
      </c>
    </row>
    <row r="215" spans="8:8" x14ac:dyDescent="0.55000000000000004">
      <c r="H215" s="1">
        <f t="shared" si="3"/>
        <v>0</v>
      </c>
    </row>
    <row r="216" spans="8:8" x14ac:dyDescent="0.55000000000000004">
      <c r="H216" s="1">
        <f t="shared" si="3"/>
        <v>0</v>
      </c>
    </row>
    <row r="217" spans="8:8" x14ac:dyDescent="0.55000000000000004">
      <c r="H217" s="1">
        <f t="shared" si="3"/>
        <v>0</v>
      </c>
    </row>
    <row r="218" spans="8:8" x14ac:dyDescent="0.55000000000000004">
      <c r="H218" s="1">
        <f t="shared" si="3"/>
        <v>0</v>
      </c>
    </row>
    <row r="219" spans="8:8" x14ac:dyDescent="0.55000000000000004">
      <c r="H219" s="1">
        <f t="shared" si="3"/>
        <v>0</v>
      </c>
    </row>
    <row r="220" spans="8:8" x14ac:dyDescent="0.55000000000000004">
      <c r="H220" s="1">
        <f t="shared" si="3"/>
        <v>0</v>
      </c>
    </row>
    <row r="221" spans="8:8" x14ac:dyDescent="0.55000000000000004">
      <c r="H221" s="1">
        <f t="shared" si="3"/>
        <v>0</v>
      </c>
    </row>
    <row r="222" spans="8:8" x14ac:dyDescent="0.55000000000000004">
      <c r="H222" s="1">
        <f t="shared" si="3"/>
        <v>0</v>
      </c>
    </row>
    <row r="223" spans="8:8" x14ac:dyDescent="0.55000000000000004">
      <c r="H223" s="1">
        <f t="shared" si="3"/>
        <v>0</v>
      </c>
    </row>
    <row r="224" spans="8:8" x14ac:dyDescent="0.55000000000000004">
      <c r="H224" s="1">
        <f t="shared" si="3"/>
        <v>0</v>
      </c>
    </row>
    <row r="225" spans="8:8" x14ac:dyDescent="0.55000000000000004">
      <c r="H225" s="1">
        <f t="shared" si="3"/>
        <v>0</v>
      </c>
    </row>
    <row r="226" spans="8:8" x14ac:dyDescent="0.55000000000000004">
      <c r="H226" s="1">
        <f t="shared" si="3"/>
        <v>0</v>
      </c>
    </row>
    <row r="227" spans="8:8" x14ac:dyDescent="0.55000000000000004">
      <c r="H227" s="1">
        <f t="shared" si="3"/>
        <v>0</v>
      </c>
    </row>
    <row r="228" spans="8:8" x14ac:dyDescent="0.55000000000000004">
      <c r="H228" s="1">
        <f t="shared" si="3"/>
        <v>0</v>
      </c>
    </row>
    <row r="229" spans="8:8" x14ac:dyDescent="0.55000000000000004">
      <c r="H229" s="1">
        <f t="shared" si="3"/>
        <v>0</v>
      </c>
    </row>
    <row r="230" spans="8:8" x14ac:dyDescent="0.55000000000000004">
      <c r="H230" s="1">
        <f t="shared" si="3"/>
        <v>0</v>
      </c>
    </row>
    <row r="231" spans="8:8" x14ac:dyDescent="0.55000000000000004">
      <c r="H231" s="1">
        <f t="shared" si="3"/>
        <v>0</v>
      </c>
    </row>
    <row r="232" spans="8:8" x14ac:dyDescent="0.55000000000000004">
      <c r="H232" s="1">
        <f t="shared" si="3"/>
        <v>0</v>
      </c>
    </row>
    <row r="233" spans="8:8" x14ac:dyDescent="0.55000000000000004">
      <c r="H233" s="1">
        <f t="shared" si="3"/>
        <v>0</v>
      </c>
    </row>
    <row r="234" spans="8:8" x14ac:dyDescent="0.55000000000000004">
      <c r="H234" s="1">
        <f t="shared" si="3"/>
        <v>0</v>
      </c>
    </row>
    <row r="235" spans="8:8" x14ac:dyDescent="0.55000000000000004">
      <c r="H235" s="1">
        <f t="shared" si="3"/>
        <v>0</v>
      </c>
    </row>
    <row r="236" spans="8:8" x14ac:dyDescent="0.55000000000000004">
      <c r="H236" s="1">
        <f t="shared" si="3"/>
        <v>0</v>
      </c>
    </row>
    <row r="237" spans="8:8" x14ac:dyDescent="0.55000000000000004">
      <c r="H237" s="1">
        <f t="shared" si="3"/>
        <v>0</v>
      </c>
    </row>
    <row r="238" spans="8:8" x14ac:dyDescent="0.55000000000000004">
      <c r="H238" s="1">
        <f t="shared" si="3"/>
        <v>0</v>
      </c>
    </row>
    <row r="239" spans="8:8" x14ac:dyDescent="0.55000000000000004">
      <c r="H239" s="1">
        <f t="shared" si="3"/>
        <v>0</v>
      </c>
    </row>
    <row r="240" spans="8:8" x14ac:dyDescent="0.55000000000000004">
      <c r="H240" s="1">
        <f t="shared" si="3"/>
        <v>0</v>
      </c>
    </row>
    <row r="241" spans="8:8" x14ac:dyDescent="0.55000000000000004">
      <c r="H241" s="1">
        <f t="shared" si="3"/>
        <v>0</v>
      </c>
    </row>
    <row r="242" spans="8:8" x14ac:dyDescent="0.55000000000000004">
      <c r="H242" s="1">
        <f t="shared" si="3"/>
        <v>0</v>
      </c>
    </row>
    <row r="243" spans="8:8" x14ac:dyDescent="0.55000000000000004">
      <c r="H243" s="1">
        <f t="shared" si="3"/>
        <v>0</v>
      </c>
    </row>
    <row r="244" spans="8:8" x14ac:dyDescent="0.55000000000000004">
      <c r="H244" s="1">
        <f t="shared" si="3"/>
        <v>0</v>
      </c>
    </row>
    <row r="245" spans="8:8" x14ac:dyDescent="0.55000000000000004">
      <c r="H245" s="1">
        <f t="shared" si="3"/>
        <v>0</v>
      </c>
    </row>
    <row r="246" spans="8:8" x14ac:dyDescent="0.55000000000000004">
      <c r="H246" s="1">
        <f t="shared" si="3"/>
        <v>0</v>
      </c>
    </row>
    <row r="247" spans="8:8" x14ac:dyDescent="0.55000000000000004">
      <c r="H247" s="1">
        <f t="shared" si="3"/>
        <v>0</v>
      </c>
    </row>
    <row r="248" spans="8:8" x14ac:dyDescent="0.55000000000000004">
      <c r="H248" s="1">
        <f t="shared" si="3"/>
        <v>0</v>
      </c>
    </row>
    <row r="249" spans="8:8" x14ac:dyDescent="0.55000000000000004">
      <c r="H249" s="1">
        <f t="shared" si="3"/>
        <v>0</v>
      </c>
    </row>
    <row r="250" spans="8:8" x14ac:dyDescent="0.55000000000000004">
      <c r="H250" s="1">
        <f t="shared" si="3"/>
        <v>0</v>
      </c>
    </row>
    <row r="251" spans="8:8" x14ac:dyDescent="0.55000000000000004">
      <c r="H251" s="1">
        <f t="shared" si="3"/>
        <v>0</v>
      </c>
    </row>
    <row r="252" spans="8:8" x14ac:dyDescent="0.55000000000000004">
      <c r="H252" s="1">
        <f t="shared" si="3"/>
        <v>0</v>
      </c>
    </row>
    <row r="253" spans="8:8" x14ac:dyDescent="0.55000000000000004">
      <c r="H253" s="1">
        <f t="shared" si="3"/>
        <v>0</v>
      </c>
    </row>
    <row r="254" spans="8:8" x14ac:dyDescent="0.55000000000000004">
      <c r="H254" s="1">
        <f t="shared" si="3"/>
        <v>0</v>
      </c>
    </row>
    <row r="255" spans="8:8" x14ac:dyDescent="0.55000000000000004">
      <c r="H255" s="1">
        <f t="shared" si="3"/>
        <v>0</v>
      </c>
    </row>
    <row r="256" spans="8:8" x14ac:dyDescent="0.55000000000000004">
      <c r="H256" s="1">
        <f t="shared" si="3"/>
        <v>0</v>
      </c>
    </row>
    <row r="257" spans="8:8" x14ac:dyDescent="0.55000000000000004">
      <c r="H257" s="1">
        <f t="shared" si="3"/>
        <v>0</v>
      </c>
    </row>
    <row r="258" spans="8:8" x14ac:dyDescent="0.55000000000000004">
      <c r="H258" s="1">
        <f t="shared" ref="H258:H299" si="4">F258*G258</f>
        <v>0</v>
      </c>
    </row>
    <row r="259" spans="8:8" x14ac:dyDescent="0.55000000000000004">
      <c r="H259" s="1">
        <f t="shared" si="4"/>
        <v>0</v>
      </c>
    </row>
    <row r="260" spans="8:8" x14ac:dyDescent="0.55000000000000004">
      <c r="H260" s="1">
        <f t="shared" si="4"/>
        <v>0</v>
      </c>
    </row>
    <row r="261" spans="8:8" x14ac:dyDescent="0.55000000000000004">
      <c r="H261" s="1">
        <f t="shared" si="4"/>
        <v>0</v>
      </c>
    </row>
    <row r="262" spans="8:8" x14ac:dyDescent="0.55000000000000004">
      <c r="H262" s="1">
        <f t="shared" si="4"/>
        <v>0</v>
      </c>
    </row>
    <row r="263" spans="8:8" x14ac:dyDescent="0.55000000000000004">
      <c r="H263" s="1">
        <f t="shared" si="4"/>
        <v>0</v>
      </c>
    </row>
    <row r="264" spans="8:8" x14ac:dyDescent="0.55000000000000004">
      <c r="H264" s="1">
        <f t="shared" si="4"/>
        <v>0</v>
      </c>
    </row>
    <row r="265" spans="8:8" x14ac:dyDescent="0.55000000000000004">
      <c r="H265" s="1">
        <f t="shared" si="4"/>
        <v>0</v>
      </c>
    </row>
    <row r="266" spans="8:8" x14ac:dyDescent="0.55000000000000004">
      <c r="H266" s="1">
        <f t="shared" si="4"/>
        <v>0</v>
      </c>
    </row>
    <row r="267" spans="8:8" x14ac:dyDescent="0.55000000000000004">
      <c r="H267" s="1">
        <f t="shared" si="4"/>
        <v>0</v>
      </c>
    </row>
    <row r="268" spans="8:8" x14ac:dyDescent="0.55000000000000004">
      <c r="H268" s="1">
        <f t="shared" si="4"/>
        <v>0</v>
      </c>
    </row>
    <row r="269" spans="8:8" x14ac:dyDescent="0.55000000000000004">
      <c r="H269" s="1">
        <f t="shared" si="4"/>
        <v>0</v>
      </c>
    </row>
    <row r="270" spans="8:8" x14ac:dyDescent="0.55000000000000004">
      <c r="H270" s="1">
        <f t="shared" si="4"/>
        <v>0</v>
      </c>
    </row>
    <row r="271" spans="8:8" x14ac:dyDescent="0.55000000000000004">
      <c r="H271" s="1">
        <f t="shared" si="4"/>
        <v>0</v>
      </c>
    </row>
    <row r="272" spans="8:8" x14ac:dyDescent="0.55000000000000004">
      <c r="H272" s="1">
        <f t="shared" si="4"/>
        <v>0</v>
      </c>
    </row>
    <row r="273" spans="8:8" x14ac:dyDescent="0.55000000000000004">
      <c r="H273" s="1">
        <f t="shared" si="4"/>
        <v>0</v>
      </c>
    </row>
    <row r="274" spans="8:8" x14ac:dyDescent="0.55000000000000004">
      <c r="H274" s="1">
        <f t="shared" si="4"/>
        <v>0</v>
      </c>
    </row>
    <row r="275" spans="8:8" x14ac:dyDescent="0.55000000000000004">
      <c r="H275" s="1">
        <f t="shared" si="4"/>
        <v>0</v>
      </c>
    </row>
    <row r="276" spans="8:8" x14ac:dyDescent="0.55000000000000004">
      <c r="H276" s="1">
        <f t="shared" si="4"/>
        <v>0</v>
      </c>
    </row>
    <row r="277" spans="8:8" x14ac:dyDescent="0.55000000000000004">
      <c r="H277" s="1">
        <f t="shared" si="4"/>
        <v>0</v>
      </c>
    </row>
    <row r="278" spans="8:8" x14ac:dyDescent="0.55000000000000004">
      <c r="H278" s="1">
        <f t="shared" si="4"/>
        <v>0</v>
      </c>
    </row>
    <row r="279" spans="8:8" x14ac:dyDescent="0.55000000000000004">
      <c r="H279" s="1">
        <f t="shared" si="4"/>
        <v>0</v>
      </c>
    </row>
    <row r="280" spans="8:8" x14ac:dyDescent="0.55000000000000004">
      <c r="H280" s="1">
        <f t="shared" si="4"/>
        <v>0</v>
      </c>
    </row>
    <row r="281" spans="8:8" x14ac:dyDescent="0.55000000000000004">
      <c r="H281" s="1">
        <f t="shared" si="4"/>
        <v>0</v>
      </c>
    </row>
    <row r="282" spans="8:8" x14ac:dyDescent="0.55000000000000004">
      <c r="H282" s="1">
        <f t="shared" si="4"/>
        <v>0</v>
      </c>
    </row>
    <row r="283" spans="8:8" x14ac:dyDescent="0.55000000000000004">
      <c r="H283" s="1">
        <f t="shared" si="4"/>
        <v>0</v>
      </c>
    </row>
    <row r="284" spans="8:8" x14ac:dyDescent="0.55000000000000004">
      <c r="H284" s="1">
        <f t="shared" si="4"/>
        <v>0</v>
      </c>
    </row>
    <row r="285" spans="8:8" x14ac:dyDescent="0.55000000000000004">
      <c r="H285" s="1">
        <f t="shared" si="4"/>
        <v>0</v>
      </c>
    </row>
    <row r="286" spans="8:8" x14ac:dyDescent="0.55000000000000004">
      <c r="H286" s="1">
        <f t="shared" si="4"/>
        <v>0</v>
      </c>
    </row>
    <row r="287" spans="8:8" x14ac:dyDescent="0.55000000000000004">
      <c r="H287" s="1">
        <f t="shared" si="4"/>
        <v>0</v>
      </c>
    </row>
    <row r="288" spans="8:8" x14ac:dyDescent="0.55000000000000004">
      <c r="H288" s="1">
        <f t="shared" si="4"/>
        <v>0</v>
      </c>
    </row>
    <row r="289" spans="8:8" x14ac:dyDescent="0.55000000000000004">
      <c r="H289" s="1">
        <f t="shared" si="4"/>
        <v>0</v>
      </c>
    </row>
    <row r="290" spans="8:8" x14ac:dyDescent="0.55000000000000004">
      <c r="H290" s="1">
        <f t="shared" si="4"/>
        <v>0</v>
      </c>
    </row>
    <row r="291" spans="8:8" x14ac:dyDescent="0.55000000000000004">
      <c r="H291" s="1">
        <f t="shared" si="4"/>
        <v>0</v>
      </c>
    </row>
    <row r="292" spans="8:8" x14ac:dyDescent="0.55000000000000004">
      <c r="H292" s="1">
        <f t="shared" si="4"/>
        <v>0</v>
      </c>
    </row>
    <row r="293" spans="8:8" x14ac:dyDescent="0.55000000000000004">
      <c r="H293" s="1">
        <f t="shared" si="4"/>
        <v>0</v>
      </c>
    </row>
    <row r="294" spans="8:8" x14ac:dyDescent="0.55000000000000004">
      <c r="H294" s="1">
        <f t="shared" si="4"/>
        <v>0</v>
      </c>
    </row>
    <row r="295" spans="8:8" x14ac:dyDescent="0.55000000000000004">
      <c r="H295" s="1">
        <f t="shared" si="4"/>
        <v>0</v>
      </c>
    </row>
    <row r="296" spans="8:8" x14ac:dyDescent="0.55000000000000004">
      <c r="H296" s="1">
        <f t="shared" si="4"/>
        <v>0</v>
      </c>
    </row>
    <row r="297" spans="8:8" x14ac:dyDescent="0.55000000000000004">
      <c r="H297" s="1">
        <f t="shared" si="4"/>
        <v>0</v>
      </c>
    </row>
    <row r="298" spans="8:8" x14ac:dyDescent="0.55000000000000004">
      <c r="H298" s="1">
        <f t="shared" si="4"/>
        <v>0</v>
      </c>
    </row>
    <row r="299" spans="8:8" x14ac:dyDescent="0.55000000000000004">
      <c r="H299" s="1">
        <f t="shared" si="4"/>
        <v>0</v>
      </c>
    </row>
  </sheetData>
  <sortState xmlns:xlrd2="http://schemas.microsoft.com/office/spreadsheetml/2017/richdata2" ref="B2:J56">
    <sortCondition ref="I2:I56"/>
    <sortCondition ref="B2:B56"/>
  </sortState>
  <phoneticPr fontId="1"/>
  <dataValidations count="3">
    <dataValidation type="list" allowBlank="1" showInputMessage="1" showErrorMessage="1" sqref="I2:I299" xr:uid="{9ACE0A84-BF43-4EA9-8A09-14642282F9B5}">
      <formula1>"東和産商,ウチダス,ユニディー,学年教材費"</formula1>
    </dataValidation>
    <dataValidation type="list" allowBlank="1" showInputMessage="1" showErrorMessage="1" sqref="B2:B299" xr:uid="{1030F0B9-A146-4F37-85E1-75EBC7FA90C8}">
      <formula1>"5年,6年,共通"</formula1>
    </dataValidation>
    <dataValidation type="list" allowBlank="1" showInputMessage="1" showErrorMessage="1" sqref="C2:C299" xr:uid="{58880DC8-77EF-432B-8C9D-CEE8BB8299F9}">
      <formula1>"物理,化学,生物,地学"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  <headerFooter>
    <oddHeader>&amp;C&amp;16令和2年度理科消耗品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1BC87-C070-4385-B026-8346ABC7434F}">
  <dimension ref="A1"/>
  <sheetViews>
    <sheetView workbookViewId="0">
      <selection activeCell="A2" sqref="A2"/>
    </sheetView>
  </sheetViews>
  <sheetFormatPr defaultRowHeight="18" x14ac:dyDescent="0.5500000000000000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五月女保幸</dc:creator>
  <cp:lastModifiedBy>五月女保幸</cp:lastModifiedBy>
  <cp:lastPrinted>2020-04-27T21:04:37Z</cp:lastPrinted>
  <dcterms:created xsi:type="dcterms:W3CDTF">2020-04-27T04:55:10Z</dcterms:created>
  <dcterms:modified xsi:type="dcterms:W3CDTF">2020-04-27T21:04:38Z</dcterms:modified>
</cp:coreProperties>
</file>